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/>
  </bookViews>
  <sheets>
    <sheet name="Template-C" sheetId="11" r:id="rId1"/>
  </sheets>
  <definedNames>
    <definedName name="_xlnm.Print_Area" localSheetId="0">'Template-C'!$A$1:$J$86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1"/>
  <c r="AB8"/>
  <c r="AA8"/>
  <c r="Z8"/>
  <c r="Y8"/>
  <c r="X8" l="1"/>
  <c r="W8"/>
  <c r="Q8" l="1"/>
  <c r="R8"/>
  <c r="S8"/>
  <c r="AX8"/>
  <c r="AW8"/>
  <c r="AV8"/>
  <c r="AU8"/>
  <c r="V8"/>
  <c r="U8"/>
  <c r="AP8"/>
  <c r="AO8"/>
  <c r="AN8"/>
  <c r="AM8"/>
  <c r="AL8"/>
  <c r="AK8"/>
  <c r="AH8"/>
  <c r="AG8"/>
  <c r="AF8"/>
  <c r="AE8"/>
  <c r="AD8"/>
  <c r="AC8"/>
  <c r="T8"/>
  <c r="O24"/>
  <c r="O23"/>
  <c r="O22"/>
  <c r="O21"/>
  <c r="O20"/>
  <c r="O19"/>
  <c r="O18"/>
  <c r="O17"/>
  <c r="O16"/>
  <c r="O15"/>
  <c r="O14"/>
  <c r="O13"/>
  <c r="O10"/>
  <c r="O9"/>
  <c r="O8"/>
  <c r="N24"/>
  <c r="N23"/>
  <c r="N22"/>
  <c r="N21"/>
  <c r="N20"/>
  <c r="N19"/>
  <c r="N18"/>
  <c r="N17"/>
  <c r="N15"/>
  <c r="N14"/>
  <c r="N13"/>
  <c r="N10"/>
  <c r="N9"/>
  <c r="N8"/>
  <c r="N25" l="1"/>
  <c r="AI8"/>
  <c r="AJ8"/>
  <c r="O11"/>
  <c r="O25"/>
  <c r="N11"/>
  <c r="G42"/>
  <c r="J38"/>
  <c r="J36"/>
  <c r="G38"/>
  <c r="G36"/>
  <c r="J42"/>
  <c r="I50"/>
  <c r="E72"/>
  <c r="AQ8" s="1"/>
  <c r="H50"/>
  <c r="F50"/>
  <c r="E50"/>
  <c r="H30"/>
  <c r="E30"/>
  <c r="E19"/>
  <c r="H19"/>
  <c r="H13"/>
  <c r="E13"/>
  <c r="H72"/>
  <c r="AR8" s="1"/>
  <c r="H31" l="1"/>
  <c r="E31"/>
  <c r="AS8"/>
  <c r="AT8"/>
  <c r="J50"/>
  <c r="G50"/>
  <c r="E73" l="1"/>
  <c r="H73"/>
  <c r="E81"/>
</calcChain>
</file>

<file path=xl/sharedStrings.xml><?xml version="1.0" encoding="utf-8"?>
<sst xmlns="http://schemas.openxmlformats.org/spreadsheetml/2006/main" count="170" uniqueCount="124">
  <si>
    <t>Product Name</t>
  </si>
  <si>
    <t>Inward Foreign Remittance</t>
  </si>
  <si>
    <t>P2P</t>
  </si>
  <si>
    <t>Salary Disbursement</t>
  </si>
  <si>
    <t>E-money Balance</t>
  </si>
  <si>
    <t>Cash-In</t>
  </si>
  <si>
    <t>Cash-Out</t>
  </si>
  <si>
    <t>Others:</t>
  </si>
  <si>
    <t>As of last day of the Month</t>
  </si>
  <si>
    <r>
      <t>a)</t>
    </r>
    <r>
      <rPr>
        <sz val="11"/>
        <color rgb="FF000000"/>
        <rFont val="Times New Roman"/>
        <family val="1"/>
      </rPr>
      <t xml:space="preserve"> </t>
    </r>
  </si>
  <si>
    <t>Payment Received (Person to Retail)</t>
  </si>
  <si>
    <t>Payment Received (Retail to Retail &amp; Merchant to Retail)</t>
  </si>
  <si>
    <t>Payment Made (Retail to Retail &amp; Retail to Merchant)</t>
  </si>
  <si>
    <t>Send Money (Retail to Person)</t>
  </si>
  <si>
    <t>Personal MFS</t>
  </si>
  <si>
    <t>a) Cash-In from Agent point</t>
  </si>
  <si>
    <t>a) Cash-Out from Agent point</t>
  </si>
  <si>
    <t>Name of the Month:</t>
  </si>
  <si>
    <t>Amount (BDT)</t>
  </si>
  <si>
    <t>i)</t>
  </si>
  <si>
    <t>Total</t>
  </si>
  <si>
    <t>b) Add Money from Bank</t>
  </si>
  <si>
    <t>c) Add Money from Card</t>
  </si>
  <si>
    <t xml:space="preserve"> </t>
  </si>
  <si>
    <t>PRA</t>
  </si>
  <si>
    <t>Bank Out transfer</t>
  </si>
  <si>
    <t>QR (on-us)</t>
  </si>
  <si>
    <t>B) PRA</t>
  </si>
  <si>
    <t>Retail to Bank Account</t>
  </si>
  <si>
    <t>With Bangla QR</t>
  </si>
  <si>
    <t>Government Payment</t>
  </si>
  <si>
    <t>b) Cash-Out to Bank (MFS to Bank Transfer)</t>
  </si>
  <si>
    <t xml:space="preserve">Merchant
</t>
  </si>
  <si>
    <t xml:space="preserve">Cash-Out from Agent point </t>
  </si>
  <si>
    <t>Cash-Out from Agent point</t>
  </si>
  <si>
    <t>ATM Cash-Out</t>
  </si>
  <si>
    <t>Cash-Out to Bank (MFS to Bank Transfer)</t>
  </si>
  <si>
    <t>With
Bangla QR</t>
  </si>
  <si>
    <t>Without Bangla QR</t>
  </si>
  <si>
    <t>Statement on Mobile Financial Services (MFS)</t>
  </si>
  <si>
    <t xml:space="preserve">Authorized Signature with Name, Phone No &amp; Designation  </t>
  </si>
  <si>
    <t>Investment:</t>
  </si>
  <si>
    <t>Money in Transit:</t>
  </si>
  <si>
    <t xml:space="preserve">c) </t>
  </si>
  <si>
    <t>Current / SND/ Other Account Balance:</t>
  </si>
  <si>
    <t>d) ATM Cash-Out</t>
  </si>
  <si>
    <t>c) Cash-Out through Card</t>
  </si>
  <si>
    <t>A1) Utility Provider</t>
  </si>
  <si>
    <t>A2) Regular Merchant</t>
  </si>
  <si>
    <t>Payment Received (Person/ Agent to Merchant)</t>
  </si>
  <si>
    <t xml:space="preserve"> ( Section: B)</t>
  </si>
  <si>
    <t>d)</t>
  </si>
  <si>
    <t>e)</t>
  </si>
  <si>
    <t>f)</t>
  </si>
  <si>
    <t>g)</t>
  </si>
  <si>
    <t>h)</t>
  </si>
  <si>
    <t>j)</t>
  </si>
  <si>
    <t>k)</t>
  </si>
  <si>
    <t>l)</t>
  </si>
  <si>
    <t>m)</t>
  </si>
  <si>
    <t>n)</t>
  </si>
  <si>
    <t>o)</t>
  </si>
  <si>
    <t>p)</t>
  </si>
  <si>
    <t>q)</t>
  </si>
  <si>
    <t>r)</t>
  </si>
  <si>
    <t>s)</t>
  </si>
  <si>
    <t>t)</t>
  </si>
  <si>
    <t>a) Social Safety</t>
  </si>
  <si>
    <t>b) Educational stipend (Primary)</t>
  </si>
  <si>
    <t>c) Widow Allowance</t>
  </si>
  <si>
    <t>d) Freedom Fighter Allowance</t>
  </si>
  <si>
    <t>e) Covid-19 Special Allowance</t>
  </si>
  <si>
    <t xml:space="preserve">f) Others </t>
  </si>
  <si>
    <t>Trust Cum Settlement Account (TCSA):</t>
  </si>
  <si>
    <t>Total Trust Cum Settlement Account (TCSA) Balance:</t>
  </si>
  <si>
    <r>
      <t xml:space="preserve">Utility Bill Payment </t>
    </r>
    <r>
      <rPr>
        <sz val="11"/>
        <color rgb="FFFF0000"/>
        <rFont val="Cambria"/>
        <family val="1"/>
      </rPr>
      <t>(Only Personal)</t>
    </r>
  </si>
  <si>
    <t>b)</t>
  </si>
  <si>
    <t>a) Govt. Securities:</t>
  </si>
  <si>
    <t>b) FDR:</t>
  </si>
  <si>
    <t>c) Others:</t>
  </si>
  <si>
    <t>a)</t>
  </si>
  <si>
    <t>c)</t>
  </si>
  <si>
    <t>Sub Total (Cash-In):</t>
  </si>
  <si>
    <t>Sub Total (Cash-Out):</t>
  </si>
  <si>
    <t>Sub Total (Government Payment):</t>
  </si>
  <si>
    <t>Number of Transaction</t>
  </si>
  <si>
    <t>Name of the Organization:</t>
  </si>
  <si>
    <t>Sub Total (Personal MFS):</t>
  </si>
  <si>
    <t>Sub Total (Merchant):</t>
  </si>
  <si>
    <t>Sub Total (Others):</t>
  </si>
  <si>
    <t>Grand Total:</t>
  </si>
  <si>
    <t>c) Cash-Out to Bank (MFS to Bank Transfer)</t>
  </si>
  <si>
    <t xml:space="preserve">d) Cash-Out from Agent point </t>
  </si>
  <si>
    <t>e) Cash-Out to Bank (MFS to Bank Transfer)</t>
  </si>
  <si>
    <t>f) ATM Cash-Out</t>
  </si>
  <si>
    <t>g) Cash-Out from Agent point</t>
  </si>
  <si>
    <t>TXN No.</t>
  </si>
  <si>
    <t>TXN Vol.</t>
  </si>
  <si>
    <t>h) Cash-Out to Bank (MFS to Bank Transfer)</t>
  </si>
  <si>
    <t>i) ATM Cash-Out</t>
  </si>
  <si>
    <t>j) Retail to Bank Account</t>
  </si>
  <si>
    <t>Bank Name</t>
  </si>
  <si>
    <t>Cash In</t>
  </si>
  <si>
    <t>Cash Out</t>
  </si>
  <si>
    <t>Utility Bill Payment</t>
  </si>
  <si>
    <t>Merchant Payment</t>
  </si>
  <si>
    <t xml:space="preserve">Government Payment </t>
  </si>
  <si>
    <t>Others</t>
  </si>
  <si>
    <t xml:space="preserve">Total </t>
  </si>
  <si>
    <t>Personal Retail Account</t>
  </si>
  <si>
    <t>Transaction Number</t>
  </si>
  <si>
    <t xml:space="preserve"> Transaction Volume</t>
  </si>
  <si>
    <t>Transaction Number (With BanglaQR)</t>
  </si>
  <si>
    <t xml:space="preserve"> Transaction Volume  (With BanglaQR)</t>
  </si>
  <si>
    <t>Transaction Number (Without BanglaQR)</t>
  </si>
  <si>
    <t xml:space="preserve"> Transaction Volume  (Without BanglaQR)</t>
  </si>
  <si>
    <t>Payment Received (Person to Merchant)</t>
  </si>
  <si>
    <t>Month</t>
  </si>
  <si>
    <t xml:space="preserve"> Transaction Volume (Merchant+PRA)</t>
  </si>
  <si>
    <t>Transaction Number (Merchant+PRA)</t>
  </si>
  <si>
    <t>Transaction Number (Customer)</t>
  </si>
  <si>
    <t>Transaction Volume (Customer)</t>
  </si>
  <si>
    <t>Total (Cash-In)</t>
  </si>
  <si>
    <t>Total (Cash-Out)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</si>
</sst>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9"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mbria"/>
      <family val="1"/>
    </font>
    <font>
      <sz val="11"/>
      <name val="Cambria"/>
      <family val="1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u/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1"/>
      <color rgb="FFFF0000"/>
      <name val="Cambria"/>
      <family val="1"/>
    </font>
    <font>
      <sz val="11"/>
      <color theme="1"/>
      <name val="Calibri"/>
      <family val="2"/>
      <scheme val="minor"/>
    </font>
    <font>
      <b/>
      <sz val="12"/>
      <color rgb="FF7030A0"/>
      <name val="Cambria"/>
      <family val="1"/>
      <scheme val="major"/>
    </font>
    <font>
      <b/>
      <sz val="12"/>
      <color rgb="FF000000"/>
      <name val="Cambria"/>
      <family val="1"/>
    </font>
    <font>
      <sz val="10"/>
      <name val="Arial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theme="3" tint="0.39997558519241921"/>
      <name val="Arial Narrow"/>
      <family val="2"/>
    </font>
    <font>
      <sz val="9"/>
      <color rgb="FFFF0000"/>
      <name val="Arial Narrow"/>
      <family val="2"/>
    </font>
    <font>
      <sz val="10"/>
      <color rgb="FFFF0000"/>
      <name val="Arial Narrow"/>
      <family val="2"/>
    </font>
    <font>
      <sz val="9"/>
      <color rgb="FF0070C0"/>
      <name val="Arial Narrow"/>
      <family val="2"/>
    </font>
    <font>
      <sz val="9"/>
      <color rgb="FF7030A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1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8" fillId="0" borderId="1" xfId="0" applyFont="1" applyBorder="1"/>
    <xf numFmtId="0" fontId="7" fillId="2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vertical="top" wrapText="1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Fill="1" applyBorder="1" applyAlignment="1">
      <alignment wrapText="1"/>
    </xf>
    <xf numFmtId="0" fontId="2" fillId="0" borderId="1" xfId="0" applyFont="1" applyBorder="1" applyAlignment="1" applyProtection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43" fontId="6" fillId="13" borderId="1" xfId="1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top" wrapText="1"/>
    </xf>
    <xf numFmtId="0" fontId="10" fillId="19" borderId="2" xfId="0" applyFont="1" applyFill="1" applyBorder="1" applyAlignment="1">
      <alignment wrapText="1"/>
    </xf>
    <xf numFmtId="0" fontId="9" fillId="19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165" fontId="21" fillId="0" borderId="1" xfId="2" applyNumberFormat="1" applyFont="1" applyFill="1" applyBorder="1" applyAlignment="1">
      <alignment vertical="center" textRotation="90" wrapText="1"/>
    </xf>
    <xf numFmtId="164" fontId="23" fillId="0" borderId="1" xfId="1" applyNumberFormat="1" applyFont="1" applyFill="1" applyBorder="1" applyAlignment="1">
      <alignment horizontal="right" vertical="center" shrinkToFit="1"/>
    </xf>
    <xf numFmtId="164" fontId="23" fillId="0" borderId="1" xfId="1" applyNumberFormat="1" applyFont="1" applyFill="1" applyBorder="1" applyAlignment="1">
      <alignment horizontal="right" vertical="center"/>
    </xf>
    <xf numFmtId="164" fontId="23" fillId="2" borderId="1" xfId="1" applyNumberFormat="1" applyFont="1" applyFill="1" applyBorder="1" applyAlignment="1">
      <alignment vertical="center"/>
    </xf>
    <xf numFmtId="164" fontId="23" fillId="2" borderId="1" xfId="1" applyNumberFormat="1" applyFont="1" applyFill="1" applyBorder="1" applyAlignment="1">
      <alignment horizontal="right" vertical="center"/>
    </xf>
    <xf numFmtId="164" fontId="23" fillId="2" borderId="1" xfId="1" applyNumberFormat="1" applyFont="1" applyFill="1" applyBorder="1" applyAlignment="1">
      <alignment vertical="center" wrapText="1"/>
    </xf>
    <xf numFmtId="164" fontId="22" fillId="2" borderId="1" xfId="1" applyNumberFormat="1" applyFont="1" applyFill="1" applyBorder="1" applyAlignment="1">
      <alignment horizontal="right" vertical="center" wrapText="1"/>
    </xf>
    <xf numFmtId="17" fontId="0" fillId="0" borderId="1" xfId="0" applyNumberFormat="1" applyBorder="1" applyAlignment="1">
      <alignment horizontal="center" vertical="center"/>
    </xf>
    <xf numFmtId="164" fontId="26" fillId="21" borderId="1" xfId="2" applyNumberFormat="1" applyFont="1" applyFill="1" applyBorder="1" applyAlignment="1">
      <alignment horizontal="center" vertical="center" wrapText="1"/>
    </xf>
    <xf numFmtId="164" fontId="23" fillId="18" borderId="1" xfId="1" applyNumberFormat="1" applyFont="1" applyFill="1" applyBorder="1" applyAlignment="1">
      <alignment horizontal="right" vertical="center" shrinkToFit="1"/>
    </xf>
    <xf numFmtId="164" fontId="23" fillId="18" borderId="1" xfId="1" applyNumberFormat="1" applyFont="1" applyFill="1" applyBorder="1" applyAlignment="1">
      <alignment horizontal="right" vertical="center"/>
    </xf>
    <xf numFmtId="164" fontId="21" fillId="18" borderId="1" xfId="2" applyNumberFormat="1" applyFont="1" applyFill="1" applyBorder="1" applyAlignment="1">
      <alignment vertical="center" textRotation="90" wrapText="1"/>
    </xf>
    <xf numFmtId="164" fontId="22" fillId="18" borderId="1" xfId="1" applyNumberFormat="1" applyFont="1" applyFill="1" applyBorder="1" applyAlignment="1">
      <alignment horizontal="right" vertical="center"/>
    </xf>
    <xf numFmtId="164" fontId="23" fillId="18" borderId="1" xfId="1" applyNumberFormat="1" applyFont="1" applyFill="1" applyBorder="1" applyAlignment="1">
      <alignment vertical="center" wrapText="1"/>
    </xf>
    <xf numFmtId="164" fontId="23" fillId="18" borderId="1" xfId="1" applyNumberFormat="1" applyFont="1" applyFill="1" applyBorder="1" applyAlignment="1">
      <alignment vertical="center"/>
    </xf>
    <xf numFmtId="164" fontId="22" fillId="18" borderId="1" xfId="1" applyNumberFormat="1" applyFont="1" applyFill="1" applyBorder="1" applyAlignment="1">
      <alignment horizontal="right" vertical="center" wrapText="1"/>
    </xf>
    <xf numFmtId="164" fontId="23" fillId="18" borderId="1" xfId="2" applyNumberFormat="1" applyFont="1" applyFill="1" applyBorder="1" applyAlignment="1">
      <alignment horizontal="center" vertical="center" textRotation="90" wrapText="1"/>
    </xf>
    <xf numFmtId="164" fontId="23" fillId="0" borderId="1" xfId="2" applyNumberFormat="1" applyFont="1" applyFill="1" applyBorder="1" applyAlignment="1">
      <alignment horizontal="center" vertical="center" textRotation="90" wrapText="1"/>
    </xf>
    <xf numFmtId="164" fontId="23" fillId="2" borderId="1" xfId="2" applyNumberFormat="1" applyFont="1" applyFill="1" applyBorder="1" applyAlignment="1">
      <alignment horizontal="center" vertical="center" textRotation="90" wrapText="1"/>
    </xf>
    <xf numFmtId="164" fontId="24" fillId="18" borderId="1" xfId="2" applyNumberFormat="1" applyFont="1" applyFill="1" applyBorder="1" applyAlignment="1">
      <alignment horizontal="center" vertical="center" textRotation="90" wrapText="1"/>
    </xf>
    <xf numFmtId="164" fontId="24" fillId="2" borderId="1" xfId="2" applyNumberFormat="1" applyFont="1" applyFill="1" applyBorder="1" applyAlignment="1">
      <alignment horizontal="center" vertical="center" textRotation="90" wrapText="1"/>
    </xf>
    <xf numFmtId="164" fontId="25" fillId="18" borderId="1" xfId="2" applyNumberFormat="1" applyFont="1" applyFill="1" applyBorder="1" applyAlignment="1">
      <alignment horizontal="center" vertical="center" textRotation="90" wrapText="1"/>
    </xf>
    <xf numFmtId="164" fontId="25" fillId="2" borderId="1" xfId="2" applyNumberFormat="1" applyFont="1" applyFill="1" applyBorder="1" applyAlignment="1">
      <alignment horizontal="center" vertical="center" textRotation="90" wrapText="1"/>
    </xf>
    <xf numFmtId="164" fontId="27" fillId="18" borderId="1" xfId="2" applyNumberFormat="1" applyFont="1" applyFill="1" applyBorder="1" applyAlignment="1">
      <alignment horizontal="center" vertical="center" textRotation="90" wrapText="1"/>
    </xf>
    <xf numFmtId="164" fontId="27" fillId="2" borderId="1" xfId="2" applyNumberFormat="1" applyFont="1" applyFill="1" applyBorder="1" applyAlignment="1">
      <alignment horizontal="center" vertical="center" textRotation="90" wrapText="1"/>
    </xf>
    <xf numFmtId="164" fontId="28" fillId="18" borderId="1" xfId="2" applyNumberFormat="1" applyFont="1" applyFill="1" applyBorder="1" applyAlignment="1">
      <alignment horizontal="center" vertical="center" textRotation="90" wrapText="1"/>
    </xf>
    <xf numFmtId="164" fontId="28" fillId="2" borderId="1" xfId="2" applyNumberFormat="1" applyFont="1" applyFill="1" applyBorder="1" applyAlignment="1">
      <alignment horizontal="center" vertical="center" textRotation="90" wrapText="1"/>
    </xf>
    <xf numFmtId="43" fontId="1" fillId="4" borderId="1" xfId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8" fillId="0" borderId="0" xfId="0" applyFont="1" applyBorder="1" applyAlignment="1" applyProtection="1">
      <alignment horizontal="right" vertical="center" wrapText="1"/>
    </xf>
    <xf numFmtId="17" fontId="18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16" borderId="1" xfId="0" applyFont="1" applyFill="1" applyBorder="1" applyAlignment="1">
      <alignment horizontal="right" vertical="center"/>
    </xf>
    <xf numFmtId="43" fontId="6" fillId="16" borderId="2" xfId="1" applyFont="1" applyFill="1" applyBorder="1" applyAlignment="1" applyProtection="1">
      <alignment horizontal="right" vertical="center" wrapText="1"/>
      <protection locked="0"/>
    </xf>
    <xf numFmtId="43" fontId="6" fillId="16" borderId="7" xfId="1" applyFont="1" applyFill="1" applyBorder="1" applyAlignment="1" applyProtection="1">
      <alignment horizontal="right" vertical="center" wrapText="1"/>
      <protection locked="0"/>
    </xf>
    <xf numFmtId="43" fontId="6" fillId="16" borderId="6" xfId="1" applyFont="1" applyFill="1" applyBorder="1" applyAlignment="1" applyProtection="1">
      <alignment horizontal="right" vertical="center" wrapText="1"/>
      <protection locked="0"/>
    </xf>
    <xf numFmtId="0" fontId="14" fillId="16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 applyProtection="1">
      <alignment horizontal="right" vertical="center" wrapText="1"/>
      <protection locked="0"/>
    </xf>
    <xf numFmtId="43" fontId="2" fillId="2" borderId="7" xfId="1" applyFont="1" applyFill="1" applyBorder="1" applyAlignment="1" applyProtection="1">
      <alignment horizontal="right" vertical="center" wrapText="1"/>
      <protection locked="0"/>
    </xf>
    <xf numFmtId="43" fontId="2" fillId="2" borderId="6" xfId="1" applyFont="1" applyFill="1" applyBorder="1" applyAlignment="1" applyProtection="1">
      <alignment horizontal="right" vertical="center" wrapText="1"/>
      <protection locked="0"/>
    </xf>
    <xf numFmtId="43" fontId="1" fillId="4" borderId="1" xfId="1" applyFont="1" applyFill="1" applyBorder="1" applyAlignment="1">
      <alignment horizontal="right" vertical="center" wrapText="1"/>
    </xf>
    <xf numFmtId="43" fontId="1" fillId="7" borderId="1" xfId="1" applyFont="1" applyFill="1" applyBorder="1" applyAlignment="1" applyProtection="1">
      <alignment horizontal="right" vertical="center" wrapText="1"/>
    </xf>
    <xf numFmtId="43" fontId="2" fillId="2" borderId="1" xfId="1" applyFont="1" applyFill="1" applyBorder="1" applyAlignment="1" applyProtection="1">
      <alignment horizontal="right" vertical="center" wrapText="1"/>
      <protection locked="0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locked="0"/>
    </xf>
    <xf numFmtId="43" fontId="6" fillId="0" borderId="3" xfId="1" applyFont="1" applyFill="1" applyBorder="1" applyAlignment="1">
      <alignment horizontal="right" vertical="center" wrapText="1"/>
    </xf>
    <xf numFmtId="43" fontId="6" fillId="0" borderId="4" xfId="1" applyFont="1" applyFill="1" applyBorder="1" applyAlignment="1">
      <alignment horizontal="right" vertical="center" wrapText="1"/>
    </xf>
    <xf numFmtId="43" fontId="6" fillId="0" borderId="5" xfId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43" fontId="7" fillId="0" borderId="2" xfId="1" applyFont="1" applyFill="1" applyBorder="1" applyAlignment="1" applyProtection="1">
      <alignment horizontal="right" vertical="center" wrapText="1"/>
      <protection locked="0"/>
    </xf>
    <xf numFmtId="43" fontId="7" fillId="0" borderId="7" xfId="1" applyFont="1" applyFill="1" applyBorder="1" applyAlignment="1" applyProtection="1">
      <alignment horizontal="right" vertical="center" wrapText="1"/>
      <protection locked="0"/>
    </xf>
    <xf numFmtId="43" fontId="7" fillId="0" borderId="6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 vertical="center"/>
    </xf>
    <xf numFmtId="43" fontId="1" fillId="18" borderId="1" xfId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0" fontId="6" fillId="13" borderId="2" xfId="0" applyFont="1" applyFill="1" applyBorder="1" applyAlignment="1">
      <alignment horizontal="right" vertical="center"/>
    </xf>
    <xf numFmtId="0" fontId="6" fillId="13" borderId="7" xfId="0" applyFont="1" applyFill="1" applyBorder="1" applyAlignment="1">
      <alignment horizontal="right" vertical="center"/>
    </xf>
    <xf numFmtId="0" fontId="6" fillId="13" borderId="6" xfId="0" applyFont="1" applyFill="1" applyBorder="1" applyAlignment="1">
      <alignment horizontal="right" vertical="center"/>
    </xf>
    <xf numFmtId="43" fontId="1" fillId="4" borderId="2" xfId="1" applyFont="1" applyFill="1" applyBorder="1" applyAlignment="1">
      <alignment horizontal="right" vertical="center" wrapText="1"/>
    </xf>
    <xf numFmtId="43" fontId="1" fillId="4" borderId="6" xfId="1" applyFont="1" applyFill="1" applyBorder="1" applyAlignment="1">
      <alignment horizontal="right" vertical="center" wrapText="1"/>
    </xf>
    <xf numFmtId="0" fontId="9" fillId="1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43" fontId="1" fillId="5" borderId="1" xfId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6" fillId="14" borderId="1" xfId="0" applyFont="1" applyFill="1" applyBorder="1" applyAlignment="1">
      <alignment vertical="center" wrapText="1"/>
    </xf>
    <xf numFmtId="0" fontId="11" fillId="14" borderId="1" xfId="0" applyFont="1" applyFill="1" applyBorder="1" applyAlignment="1">
      <alignment horizontal="right" vertical="center"/>
    </xf>
    <xf numFmtId="0" fontId="1" fillId="11" borderId="2" xfId="0" applyFont="1" applyFill="1" applyBorder="1" applyAlignment="1">
      <alignment horizontal="left" vertical="center" wrapText="1"/>
    </xf>
    <xf numFmtId="0" fontId="1" fillId="11" borderId="7" xfId="0" applyFont="1" applyFill="1" applyBorder="1" applyAlignment="1">
      <alignment horizontal="left" vertical="center" wrapText="1"/>
    </xf>
    <xf numFmtId="0" fontId="1" fillId="11" borderId="6" xfId="0" applyFont="1" applyFill="1" applyBorder="1" applyAlignment="1">
      <alignment horizontal="left" vertical="center" wrapText="1"/>
    </xf>
    <xf numFmtId="43" fontId="6" fillId="11" borderId="2" xfId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0" fillId="0" borderId="6" xfId="0" applyBorder="1"/>
    <xf numFmtId="0" fontId="1" fillId="4" borderId="1" xfId="0" applyFont="1" applyFill="1" applyBorder="1" applyAlignment="1">
      <alignment horizontal="left" vertical="center" wrapText="1"/>
    </xf>
    <xf numFmtId="0" fontId="1" fillId="18" borderId="1" xfId="0" applyFont="1" applyFill="1" applyBorder="1" applyAlignment="1">
      <alignment horizontal="right" vertical="center" wrapText="1"/>
    </xf>
    <xf numFmtId="43" fontId="1" fillId="14" borderId="1" xfId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right" vertical="center" wrapText="1"/>
    </xf>
    <xf numFmtId="0" fontId="12" fillId="7" borderId="7" xfId="0" applyFont="1" applyFill="1" applyBorder="1" applyAlignment="1">
      <alignment horizontal="right" vertical="center" wrapText="1"/>
    </xf>
    <xf numFmtId="0" fontId="12" fillId="7" borderId="6" xfId="0" applyFont="1" applyFill="1" applyBorder="1" applyAlignment="1">
      <alignment horizontal="righ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left" vertical="center" wrapText="1"/>
    </xf>
    <xf numFmtId="0" fontId="10" fillId="17" borderId="1" xfId="0" applyFont="1" applyFill="1" applyBorder="1" applyAlignment="1">
      <alignment horizontal="left" vertical="center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19" fillId="10" borderId="7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164" fontId="21" fillId="2" borderId="3" xfId="2" applyNumberFormat="1" applyFont="1" applyFill="1" applyBorder="1" applyAlignment="1">
      <alignment horizontal="center" vertical="center" wrapText="1"/>
    </xf>
    <xf numFmtId="164" fontId="21" fillId="2" borderId="4" xfId="2" applyNumberFormat="1" applyFont="1" applyFill="1" applyBorder="1" applyAlignment="1">
      <alignment horizontal="center" vertical="center" wrapText="1"/>
    </xf>
    <xf numFmtId="164" fontId="21" fillId="2" borderId="5" xfId="2" applyNumberFormat="1" applyFont="1" applyFill="1" applyBorder="1" applyAlignment="1">
      <alignment horizontal="center" vertical="center" wrapText="1"/>
    </xf>
    <xf numFmtId="164" fontId="21" fillId="2" borderId="3" xfId="2" applyNumberFormat="1" applyFont="1" applyFill="1" applyBorder="1" applyAlignment="1">
      <alignment horizontal="center" vertical="center" textRotation="90" wrapText="1"/>
    </xf>
    <xf numFmtId="164" fontId="21" fillId="2" borderId="4" xfId="2" applyNumberFormat="1" applyFont="1" applyFill="1" applyBorder="1" applyAlignment="1">
      <alignment horizontal="center" vertical="center" textRotation="90" wrapText="1"/>
    </xf>
    <xf numFmtId="164" fontId="21" fillId="2" borderId="5" xfId="2" applyNumberFormat="1" applyFont="1" applyFill="1" applyBorder="1" applyAlignment="1">
      <alignment horizontal="center" vertical="center" textRotation="90" wrapText="1"/>
    </xf>
    <xf numFmtId="164" fontId="21" fillId="2" borderId="9" xfId="2" applyNumberFormat="1" applyFont="1" applyFill="1" applyBorder="1" applyAlignment="1">
      <alignment horizontal="center" vertical="center" wrapText="1"/>
    </xf>
    <xf numFmtId="164" fontId="21" fillId="2" borderId="11" xfId="2" applyNumberFormat="1" applyFont="1" applyFill="1" applyBorder="1" applyAlignment="1">
      <alignment horizontal="center" vertical="center" wrapText="1"/>
    </xf>
    <xf numFmtId="164" fontId="21" fillId="2" borderId="12" xfId="2" applyNumberFormat="1" applyFont="1" applyFill="1" applyBorder="1" applyAlignment="1">
      <alignment horizontal="center" vertical="center" wrapText="1"/>
    </xf>
    <xf numFmtId="164" fontId="21" fillId="2" borderId="8" xfId="2" applyNumberFormat="1" applyFont="1" applyFill="1" applyBorder="1" applyAlignment="1">
      <alignment horizontal="center" vertical="center" wrapText="1"/>
    </xf>
    <xf numFmtId="164" fontId="21" fillId="2" borderId="10" xfId="2" applyNumberFormat="1" applyFont="1" applyFill="1" applyBorder="1" applyAlignment="1">
      <alignment horizontal="center" vertical="center" wrapText="1"/>
    </xf>
    <xf numFmtId="164" fontId="21" fillId="2" borderId="14" xfId="2" applyNumberFormat="1" applyFont="1" applyFill="1" applyBorder="1" applyAlignment="1">
      <alignment horizontal="center" vertical="center" wrapText="1"/>
    </xf>
    <xf numFmtId="164" fontId="22" fillId="0" borderId="2" xfId="2" applyNumberFormat="1" applyFont="1" applyFill="1" applyBorder="1" applyAlignment="1">
      <alignment horizontal="center" vertical="center" wrapText="1"/>
    </xf>
    <xf numFmtId="164" fontId="22" fillId="0" borderId="6" xfId="2" applyNumberFormat="1" applyFont="1" applyFill="1" applyBorder="1" applyAlignment="1">
      <alignment horizontal="center" vertical="center" wrapText="1"/>
    </xf>
    <xf numFmtId="164" fontId="22" fillId="2" borderId="2" xfId="2" applyNumberFormat="1" applyFont="1" applyFill="1" applyBorder="1" applyAlignment="1">
      <alignment horizontal="center" vertical="center" wrapText="1"/>
    </xf>
    <xf numFmtId="164" fontId="22" fillId="2" borderId="6" xfId="2" applyNumberFormat="1" applyFont="1" applyFill="1" applyBorder="1" applyAlignment="1">
      <alignment horizontal="center" vertical="center" wrapText="1"/>
    </xf>
    <xf numFmtId="164" fontId="22" fillId="20" borderId="2" xfId="2" applyNumberFormat="1" applyFont="1" applyFill="1" applyBorder="1" applyAlignment="1">
      <alignment horizontal="center" vertical="center" wrapText="1"/>
    </xf>
    <xf numFmtId="164" fontId="22" fillId="20" borderId="7" xfId="2" applyNumberFormat="1" applyFont="1" applyFill="1" applyBorder="1" applyAlignment="1">
      <alignment horizontal="center" vertical="center" wrapText="1"/>
    </xf>
    <xf numFmtId="164" fontId="22" fillId="20" borderId="6" xfId="2" applyNumberFormat="1" applyFont="1" applyFill="1" applyBorder="1" applyAlignment="1">
      <alignment horizontal="center" vertical="center" wrapText="1"/>
    </xf>
    <xf numFmtId="164" fontId="22" fillId="2" borderId="7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omma 3" xfId="2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94"/>
  <sheetViews>
    <sheetView tabSelected="1" topLeftCell="A4" zoomScale="90" zoomScaleNormal="90" workbookViewId="0">
      <selection activeCell="B66" sqref="B66"/>
    </sheetView>
  </sheetViews>
  <sheetFormatPr defaultRowHeight="15"/>
  <cols>
    <col min="1" max="1" width="8.5703125" customWidth="1"/>
    <col min="2" max="2" width="13.28515625" customWidth="1"/>
    <col min="3" max="3" width="13.5703125" customWidth="1"/>
    <col min="4" max="4" width="56" customWidth="1"/>
    <col min="5" max="10" width="15.28515625" customWidth="1"/>
    <col min="13" max="13" width="43.42578125" bestFit="1" customWidth="1"/>
    <col min="14" max="15" width="15.85546875" customWidth="1"/>
  </cols>
  <sheetData>
    <row r="1" spans="1:50" ht="15.75">
      <c r="B1" s="76" t="s">
        <v>39</v>
      </c>
      <c r="C1" s="76"/>
      <c r="D1" s="76"/>
      <c r="E1" s="76"/>
      <c r="F1" s="76"/>
      <c r="G1" s="76"/>
      <c r="H1" s="76"/>
      <c r="I1" s="76"/>
      <c r="J1" s="76"/>
    </row>
    <row r="2" spans="1:50" ht="15.75" customHeight="1">
      <c r="B2" s="76" t="s">
        <v>8</v>
      </c>
      <c r="C2" s="76"/>
      <c r="D2" s="76"/>
      <c r="E2" s="76"/>
      <c r="F2" s="76"/>
      <c r="G2" s="76"/>
      <c r="H2" s="76"/>
      <c r="I2" s="76"/>
      <c r="J2" s="76"/>
    </row>
    <row r="3" spans="1:50" ht="15.75" customHeight="1">
      <c r="B3" s="73" t="s">
        <v>17</v>
      </c>
      <c r="C3" s="73"/>
      <c r="D3" s="73"/>
      <c r="E3" s="74"/>
      <c r="F3" s="75"/>
      <c r="G3" s="75"/>
      <c r="H3" s="75"/>
      <c r="I3" s="75"/>
      <c r="J3" s="75"/>
    </row>
    <row r="4" spans="1:50" ht="15.75" customHeight="1">
      <c r="B4" s="73" t="s">
        <v>86</v>
      </c>
      <c r="C4" s="73"/>
      <c r="D4" s="73"/>
      <c r="E4" s="75"/>
      <c r="F4" s="75"/>
      <c r="G4" s="75"/>
      <c r="H4" s="75"/>
      <c r="I4" s="75"/>
      <c r="J4" s="75"/>
      <c r="Q4" s="145" t="s">
        <v>117</v>
      </c>
      <c r="R4" s="148" t="s">
        <v>101</v>
      </c>
      <c r="S4" s="151" t="s">
        <v>0</v>
      </c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3"/>
      <c r="AU4" s="151"/>
      <c r="AV4" s="152"/>
      <c r="AW4" s="152"/>
      <c r="AX4" s="153"/>
    </row>
    <row r="5" spans="1:50" ht="15.75">
      <c r="B5" s="77" t="s">
        <v>50</v>
      </c>
      <c r="C5" s="77"/>
      <c r="D5" s="77"/>
      <c r="E5" s="77"/>
      <c r="F5" s="77"/>
      <c r="G5" s="77"/>
      <c r="H5" s="77"/>
      <c r="I5" s="77"/>
      <c r="J5" s="77"/>
      <c r="Q5" s="146"/>
      <c r="R5" s="149"/>
      <c r="S5" s="154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6"/>
      <c r="AU5" s="154"/>
      <c r="AV5" s="155"/>
      <c r="AW5" s="155"/>
      <c r="AX5" s="156"/>
    </row>
    <row r="6" spans="1:50">
      <c r="B6" s="1"/>
      <c r="C6" s="2"/>
      <c r="D6" s="8"/>
      <c r="E6" s="4"/>
      <c r="F6" s="7"/>
      <c r="G6" s="5"/>
      <c r="Q6" s="146"/>
      <c r="R6" s="149"/>
      <c r="S6" s="157" t="s">
        <v>1</v>
      </c>
      <c r="T6" s="158"/>
      <c r="U6" s="157" t="s">
        <v>102</v>
      </c>
      <c r="V6" s="158"/>
      <c r="W6" s="161" t="s">
        <v>103</v>
      </c>
      <c r="X6" s="162"/>
      <c r="Y6" s="162"/>
      <c r="Z6" s="162"/>
      <c r="AA6" s="162"/>
      <c r="AB6" s="163"/>
      <c r="AC6" s="157" t="s">
        <v>2</v>
      </c>
      <c r="AD6" s="158"/>
      <c r="AE6" s="157" t="s">
        <v>3</v>
      </c>
      <c r="AF6" s="158"/>
      <c r="AG6" s="159" t="s">
        <v>104</v>
      </c>
      <c r="AH6" s="160"/>
      <c r="AI6" s="161" t="s">
        <v>105</v>
      </c>
      <c r="AJ6" s="162"/>
      <c r="AK6" s="162"/>
      <c r="AL6" s="162"/>
      <c r="AM6" s="162"/>
      <c r="AN6" s="163"/>
      <c r="AO6" s="159" t="s">
        <v>106</v>
      </c>
      <c r="AP6" s="160"/>
      <c r="AQ6" s="159" t="s">
        <v>107</v>
      </c>
      <c r="AR6" s="160"/>
      <c r="AS6" s="161" t="s">
        <v>108</v>
      </c>
      <c r="AT6" s="163"/>
      <c r="AU6" s="159" t="s">
        <v>109</v>
      </c>
      <c r="AV6" s="164"/>
      <c r="AW6" s="164"/>
      <c r="AX6" s="160"/>
    </row>
    <row r="7" spans="1:50" ht="63" customHeight="1">
      <c r="A7" s="10"/>
      <c r="B7" s="133" t="s">
        <v>0</v>
      </c>
      <c r="C7" s="134"/>
      <c r="D7" s="135"/>
      <c r="E7" s="136" t="s">
        <v>85</v>
      </c>
      <c r="F7" s="137"/>
      <c r="G7" s="138"/>
      <c r="H7" s="139" t="s">
        <v>18</v>
      </c>
      <c r="I7" s="140"/>
      <c r="J7" s="141"/>
      <c r="M7" s="28" t="s">
        <v>5</v>
      </c>
      <c r="N7" s="29" t="s">
        <v>85</v>
      </c>
      <c r="O7" s="29" t="s">
        <v>18</v>
      </c>
      <c r="Q7" s="147"/>
      <c r="R7" s="150"/>
      <c r="S7" s="59" t="s">
        <v>110</v>
      </c>
      <c r="T7" s="60" t="s">
        <v>111</v>
      </c>
      <c r="U7" s="59" t="s">
        <v>110</v>
      </c>
      <c r="V7" s="60" t="s">
        <v>111</v>
      </c>
      <c r="W7" s="59" t="s">
        <v>110</v>
      </c>
      <c r="X7" s="61" t="s">
        <v>111</v>
      </c>
      <c r="Y7" s="68" t="s">
        <v>120</v>
      </c>
      <c r="Z7" s="69" t="s">
        <v>121</v>
      </c>
      <c r="AA7" s="66" t="s">
        <v>119</v>
      </c>
      <c r="AB7" s="67" t="s">
        <v>118</v>
      </c>
      <c r="AC7" s="59" t="s">
        <v>110</v>
      </c>
      <c r="AD7" s="60" t="s">
        <v>111</v>
      </c>
      <c r="AE7" s="59" t="s">
        <v>110</v>
      </c>
      <c r="AF7" s="60" t="s">
        <v>111</v>
      </c>
      <c r="AG7" s="59" t="s">
        <v>110</v>
      </c>
      <c r="AH7" s="61" t="s">
        <v>111</v>
      </c>
      <c r="AI7" s="54" t="s">
        <v>110</v>
      </c>
      <c r="AJ7" s="43" t="s">
        <v>111</v>
      </c>
      <c r="AK7" s="62" t="s">
        <v>112</v>
      </c>
      <c r="AL7" s="63" t="s">
        <v>113</v>
      </c>
      <c r="AM7" s="64" t="s">
        <v>114</v>
      </c>
      <c r="AN7" s="65" t="s">
        <v>115</v>
      </c>
      <c r="AO7" s="59" t="s">
        <v>110</v>
      </c>
      <c r="AP7" s="61" t="s">
        <v>111</v>
      </c>
      <c r="AQ7" s="59" t="s">
        <v>110</v>
      </c>
      <c r="AR7" s="61" t="s">
        <v>111</v>
      </c>
      <c r="AS7" s="59" t="s">
        <v>110</v>
      </c>
      <c r="AT7" s="61" t="s">
        <v>111</v>
      </c>
      <c r="AU7" s="62" t="s">
        <v>112</v>
      </c>
      <c r="AV7" s="63" t="s">
        <v>113</v>
      </c>
      <c r="AW7" s="64" t="s">
        <v>114</v>
      </c>
      <c r="AX7" s="65" t="s">
        <v>115</v>
      </c>
    </row>
    <row r="8" spans="1:50" ht="18" customHeight="1">
      <c r="A8" s="10"/>
      <c r="B8" s="110" t="s">
        <v>14</v>
      </c>
      <c r="C8" s="144" t="s">
        <v>1</v>
      </c>
      <c r="D8" s="144"/>
      <c r="E8" s="83"/>
      <c r="F8" s="84"/>
      <c r="G8" s="85"/>
      <c r="H8" s="83"/>
      <c r="I8" s="84"/>
      <c r="J8" s="85"/>
      <c r="M8" s="42" t="s">
        <v>15</v>
      </c>
      <c r="N8" s="30">
        <f>E10</f>
        <v>0</v>
      </c>
      <c r="O8" s="31">
        <f>H10</f>
        <v>0</v>
      </c>
      <c r="Q8" s="50">
        <f>E3</f>
        <v>0</v>
      </c>
      <c r="R8" s="51">
        <f>E4</f>
        <v>0</v>
      </c>
      <c r="S8" s="52">
        <f>E8</f>
        <v>0</v>
      </c>
      <c r="T8" s="44">
        <f>H8</f>
        <v>0</v>
      </c>
      <c r="U8" s="52">
        <f>E10+E11+E12</f>
        <v>0</v>
      </c>
      <c r="V8" s="45">
        <f>H10+H11+H12</f>
        <v>0</v>
      </c>
      <c r="W8" s="57">
        <f>Y8+AA8</f>
        <v>0</v>
      </c>
      <c r="X8" s="46">
        <f>Z8+AB8</f>
        <v>0</v>
      </c>
      <c r="Y8" s="57">
        <f>E15+E16+E17+E18</f>
        <v>0</v>
      </c>
      <c r="Z8" s="46">
        <f>H15+H16+H17+H18</f>
        <v>0</v>
      </c>
      <c r="AA8" s="57">
        <f>E37+F37+E39+F39+E40+F40+E41+F41+E46+F46+E47+F47+E48+F48+E49+F49</f>
        <v>0</v>
      </c>
      <c r="AB8" s="46">
        <f>H37+I37+H39+I39+H40+I40+H41+I41+H46+I46+H47+I47+H48+I48+H49+I49</f>
        <v>0</v>
      </c>
      <c r="AC8" s="52">
        <f>E20</f>
        <v>0</v>
      </c>
      <c r="AD8" s="44">
        <f>H20</f>
        <v>0</v>
      </c>
      <c r="AE8" s="53">
        <f>E21</f>
        <v>0</v>
      </c>
      <c r="AF8" s="45">
        <f>H21</f>
        <v>0</v>
      </c>
      <c r="AG8" s="52">
        <f>E36+F36</f>
        <v>0</v>
      </c>
      <c r="AH8" s="47">
        <f>H36+I36</f>
        <v>0</v>
      </c>
      <c r="AI8" s="55">
        <f>AK8+AM8</f>
        <v>0</v>
      </c>
      <c r="AJ8" s="47">
        <f>AL8+AN8</f>
        <v>0</v>
      </c>
      <c r="AK8" s="56">
        <f>E38+E42+E43+E44+E45</f>
        <v>0</v>
      </c>
      <c r="AL8" s="48">
        <f>H38+H42+H43+H44+H45</f>
        <v>0</v>
      </c>
      <c r="AM8" s="56">
        <f>F38+F42+F43+F44+F45</f>
        <v>0</v>
      </c>
      <c r="AN8" s="48">
        <f>I38+I42+I43+I44+I45</f>
        <v>0</v>
      </c>
      <c r="AO8" s="53">
        <f>E24+E25+E26+E27+E28+E29</f>
        <v>0</v>
      </c>
      <c r="AP8" s="47">
        <f>H24+H25+H26+H27+H28+H29</f>
        <v>0</v>
      </c>
      <c r="AQ8" s="57">
        <f>E72</f>
        <v>0</v>
      </c>
      <c r="AR8" s="46">
        <f>H72</f>
        <v>0</v>
      </c>
      <c r="AS8" s="58">
        <f>S8+U8+W8+AC8+AE8+AG8+AI8+AO8+AQ8</f>
        <v>0</v>
      </c>
      <c r="AT8" s="49">
        <f>SUM(T8,V8,X8,AD8,AF8,AH8,AJ8,AP8,AR8)</f>
        <v>0</v>
      </c>
      <c r="AU8" s="53">
        <f>E42+E43+E44+E45+E46+E47+E48+E49</f>
        <v>0</v>
      </c>
      <c r="AV8" s="47">
        <f>H42+H43+H44+H45+H46+H47+H48+H49</f>
        <v>0</v>
      </c>
      <c r="AW8" s="53">
        <f>F42+F43+F44+F45+F46+F47+F48+F49</f>
        <v>0</v>
      </c>
      <c r="AX8" s="47">
        <f>I42+I43+I44+I45+I46+I47+I48+I49</f>
        <v>0</v>
      </c>
    </row>
    <row r="9" spans="1:50" ht="18" customHeight="1">
      <c r="A9" s="10"/>
      <c r="B9" s="110"/>
      <c r="C9" s="143" t="s">
        <v>5</v>
      </c>
      <c r="D9" s="143"/>
      <c r="E9" s="143"/>
      <c r="F9" s="143"/>
      <c r="G9" s="143"/>
      <c r="H9" s="143"/>
      <c r="I9" s="143"/>
      <c r="J9" s="143"/>
      <c r="M9" s="42" t="s">
        <v>21</v>
      </c>
      <c r="N9" s="30">
        <f>E11</f>
        <v>0</v>
      </c>
      <c r="O9" s="31">
        <f>H11</f>
        <v>0</v>
      </c>
    </row>
    <row r="10" spans="1:50" ht="18" customHeight="1">
      <c r="A10" s="10"/>
      <c r="B10" s="110"/>
      <c r="C10" s="101" t="s">
        <v>15</v>
      </c>
      <c r="D10" s="101"/>
      <c r="E10" s="83"/>
      <c r="F10" s="84"/>
      <c r="G10" s="85"/>
      <c r="H10" s="83"/>
      <c r="I10" s="84"/>
      <c r="J10" s="85"/>
      <c r="M10" s="42" t="s">
        <v>22</v>
      </c>
      <c r="N10" s="30">
        <f>E12</f>
        <v>0</v>
      </c>
      <c r="O10" s="31">
        <f>H12</f>
        <v>0</v>
      </c>
    </row>
    <row r="11" spans="1:50" ht="18" customHeight="1">
      <c r="A11" s="10"/>
      <c r="B11" s="110"/>
      <c r="C11" s="101" t="s">
        <v>21</v>
      </c>
      <c r="D11" s="101"/>
      <c r="E11" s="83"/>
      <c r="F11" s="84"/>
      <c r="G11" s="85"/>
      <c r="H11" s="83"/>
      <c r="I11" s="84"/>
      <c r="J11" s="85"/>
      <c r="M11" s="71" t="s">
        <v>122</v>
      </c>
      <c r="N11" s="70">
        <f>SUM(N8:N10)</f>
        <v>0</v>
      </c>
      <c r="O11" s="70">
        <f>SUM(O8:O10)</f>
        <v>0</v>
      </c>
    </row>
    <row r="12" spans="1:50" ht="18" customHeight="1">
      <c r="A12" s="10"/>
      <c r="B12" s="110"/>
      <c r="C12" s="101" t="s">
        <v>22</v>
      </c>
      <c r="D12" s="101"/>
      <c r="E12" s="83"/>
      <c r="F12" s="84"/>
      <c r="G12" s="85"/>
      <c r="H12" s="83"/>
      <c r="I12" s="84"/>
      <c r="J12" s="85"/>
      <c r="M12" s="32" t="s">
        <v>6</v>
      </c>
      <c r="N12" s="33" t="s">
        <v>96</v>
      </c>
      <c r="O12" s="29" t="s">
        <v>97</v>
      </c>
    </row>
    <row r="13" spans="1:50" ht="18" customHeight="1">
      <c r="A13" s="10"/>
      <c r="B13" s="110"/>
      <c r="C13" s="105" t="s">
        <v>82</v>
      </c>
      <c r="D13" s="106"/>
      <c r="E13" s="86">
        <f>SUM(E10:G12)</f>
        <v>0</v>
      </c>
      <c r="F13" s="86"/>
      <c r="G13" s="86"/>
      <c r="H13" s="86">
        <f>SUM(H10:J12)</f>
        <v>0</v>
      </c>
      <c r="I13" s="86"/>
      <c r="J13" s="86"/>
      <c r="M13" s="34" t="s">
        <v>16</v>
      </c>
      <c r="N13" s="31">
        <f>E15</f>
        <v>0</v>
      </c>
      <c r="O13" s="31">
        <f>H15</f>
        <v>0</v>
      </c>
    </row>
    <row r="14" spans="1:50" ht="18" customHeight="1">
      <c r="A14" s="10"/>
      <c r="B14" s="110"/>
      <c r="C14" s="111" t="s">
        <v>6</v>
      </c>
      <c r="D14" s="111"/>
      <c r="E14" s="111"/>
      <c r="F14" s="111"/>
      <c r="G14" s="111"/>
      <c r="H14" s="111"/>
      <c r="I14" s="111"/>
      <c r="J14" s="111"/>
      <c r="M14" s="34" t="s">
        <v>31</v>
      </c>
      <c r="N14" s="31">
        <f>E16</f>
        <v>0</v>
      </c>
      <c r="O14" s="31">
        <f>H16</f>
        <v>0</v>
      </c>
    </row>
    <row r="15" spans="1:50" ht="18" customHeight="1">
      <c r="A15" s="10"/>
      <c r="B15" s="110"/>
      <c r="C15" s="108" t="s">
        <v>16</v>
      </c>
      <c r="D15" s="108"/>
      <c r="E15" s="83"/>
      <c r="F15" s="84"/>
      <c r="G15" s="85"/>
      <c r="H15" s="83"/>
      <c r="I15" s="84"/>
      <c r="J15" s="85"/>
      <c r="M15" s="34" t="s">
        <v>46</v>
      </c>
      <c r="N15" s="31">
        <f>E17</f>
        <v>0</v>
      </c>
      <c r="O15" s="31">
        <f>H17</f>
        <v>0</v>
      </c>
    </row>
    <row r="16" spans="1:50" ht="18" customHeight="1">
      <c r="A16" s="10"/>
      <c r="B16" s="110"/>
      <c r="C16" s="108" t="s">
        <v>31</v>
      </c>
      <c r="D16" s="108"/>
      <c r="E16" s="83"/>
      <c r="F16" s="84"/>
      <c r="G16" s="85"/>
      <c r="H16" s="83"/>
      <c r="I16" s="84"/>
      <c r="J16" s="85"/>
      <c r="M16" s="34" t="s">
        <v>45</v>
      </c>
      <c r="N16" s="31">
        <f>E18</f>
        <v>0</v>
      </c>
      <c r="O16" s="31">
        <f>H18</f>
        <v>0</v>
      </c>
    </row>
    <row r="17" spans="1:15" ht="18" customHeight="1">
      <c r="A17" s="10"/>
      <c r="B17" s="110"/>
      <c r="C17" s="142" t="s">
        <v>46</v>
      </c>
      <c r="D17" s="142"/>
      <c r="E17" s="83"/>
      <c r="F17" s="84"/>
      <c r="G17" s="85"/>
      <c r="H17" s="83"/>
      <c r="I17" s="84"/>
      <c r="J17" s="85"/>
      <c r="M17" s="36" t="s">
        <v>91</v>
      </c>
      <c r="N17" s="31">
        <f>E37+F37</f>
        <v>0</v>
      </c>
      <c r="O17" s="31">
        <f>H37+I37</f>
        <v>0</v>
      </c>
    </row>
    <row r="18" spans="1:15" ht="18" customHeight="1">
      <c r="A18" s="10"/>
      <c r="B18" s="110"/>
      <c r="C18" s="108" t="s">
        <v>45</v>
      </c>
      <c r="D18" s="108"/>
      <c r="E18" s="83"/>
      <c r="F18" s="84"/>
      <c r="G18" s="85"/>
      <c r="H18" s="83"/>
      <c r="I18" s="84"/>
      <c r="J18" s="85"/>
      <c r="M18" s="37" t="s">
        <v>92</v>
      </c>
      <c r="N18" s="31">
        <f>E39+F39</f>
        <v>0</v>
      </c>
      <c r="O18" s="31">
        <f>H39+I39</f>
        <v>0</v>
      </c>
    </row>
    <row r="19" spans="1:15" ht="18" customHeight="1">
      <c r="A19" s="10"/>
      <c r="B19" s="110"/>
      <c r="C19" s="105" t="s">
        <v>83</v>
      </c>
      <c r="D19" s="106"/>
      <c r="E19" s="112">
        <f>SUM(E15:G18)</f>
        <v>0</v>
      </c>
      <c r="F19" s="112"/>
      <c r="G19" s="112"/>
      <c r="H19" s="112">
        <f>SUM(H15:J18)</f>
        <v>0</v>
      </c>
      <c r="I19" s="112"/>
      <c r="J19" s="112"/>
      <c r="M19" s="38" t="s">
        <v>93</v>
      </c>
      <c r="N19" s="31">
        <f>E40+F40</f>
        <v>0</v>
      </c>
      <c r="O19" s="31">
        <f>H40+I40</f>
        <v>0</v>
      </c>
    </row>
    <row r="20" spans="1:15" ht="18" customHeight="1">
      <c r="A20" s="10"/>
      <c r="B20" s="110"/>
      <c r="C20" s="113" t="s">
        <v>2</v>
      </c>
      <c r="D20" s="113"/>
      <c r="E20" s="83"/>
      <c r="F20" s="84"/>
      <c r="G20" s="85"/>
      <c r="H20" s="90"/>
      <c r="I20" s="90"/>
      <c r="J20" s="90"/>
      <c r="M20" s="39" t="s">
        <v>94</v>
      </c>
      <c r="N20" s="31">
        <f>E41+F41</f>
        <v>0</v>
      </c>
      <c r="O20" s="31">
        <f>H41+I41</f>
        <v>0</v>
      </c>
    </row>
    <row r="21" spans="1:15" ht="18" customHeight="1">
      <c r="A21" s="10"/>
      <c r="B21" s="110"/>
      <c r="C21" s="113" t="s">
        <v>3</v>
      </c>
      <c r="D21" s="113"/>
      <c r="E21" s="83"/>
      <c r="F21" s="84"/>
      <c r="G21" s="85"/>
      <c r="H21" s="90"/>
      <c r="I21" s="90"/>
      <c r="J21" s="90"/>
      <c r="M21" s="40" t="s">
        <v>95</v>
      </c>
      <c r="N21" s="31">
        <f>E46+F46</f>
        <v>0</v>
      </c>
      <c r="O21" s="31">
        <f>H46+I46</f>
        <v>0</v>
      </c>
    </row>
    <row r="22" spans="1:15" ht="18" customHeight="1">
      <c r="A22" s="10"/>
      <c r="B22" s="110"/>
      <c r="C22" s="113" t="s">
        <v>75</v>
      </c>
      <c r="D22" s="113"/>
      <c r="E22" s="83"/>
      <c r="F22" s="84"/>
      <c r="G22" s="85"/>
      <c r="H22" s="90"/>
      <c r="I22" s="90"/>
      <c r="J22" s="90"/>
      <c r="M22" s="40" t="s">
        <v>98</v>
      </c>
      <c r="N22" s="31">
        <f>E47+F47</f>
        <v>0</v>
      </c>
      <c r="O22" s="31">
        <f>H47+I47</f>
        <v>0</v>
      </c>
    </row>
    <row r="23" spans="1:15" ht="18" customHeight="1">
      <c r="A23" s="10"/>
      <c r="B23" s="110"/>
      <c r="C23" s="123" t="s">
        <v>30</v>
      </c>
      <c r="D23" s="123"/>
      <c r="E23" s="123"/>
      <c r="F23" s="123"/>
      <c r="G23" s="123"/>
      <c r="H23" s="123"/>
      <c r="I23" s="123"/>
      <c r="J23" s="123"/>
      <c r="M23" s="41" t="s">
        <v>99</v>
      </c>
      <c r="N23" s="31">
        <f>E48+F48</f>
        <v>0</v>
      </c>
      <c r="O23" s="31">
        <f>H48+I48</f>
        <v>0</v>
      </c>
    </row>
    <row r="24" spans="1:15" ht="18" customHeight="1">
      <c r="A24" s="10"/>
      <c r="B24" s="110"/>
      <c r="C24" s="109" t="s">
        <v>67</v>
      </c>
      <c r="D24" s="109"/>
      <c r="E24" s="88"/>
      <c r="F24" s="88"/>
      <c r="G24" s="88"/>
      <c r="H24" s="90"/>
      <c r="I24" s="90"/>
      <c r="J24" s="90"/>
      <c r="M24" s="41" t="s">
        <v>100</v>
      </c>
      <c r="N24" s="31">
        <f>E49+F49</f>
        <v>0</v>
      </c>
      <c r="O24" s="31">
        <f>H49+I49</f>
        <v>0</v>
      </c>
    </row>
    <row r="25" spans="1:15" ht="18" customHeight="1">
      <c r="A25" s="10"/>
      <c r="B25" s="110"/>
      <c r="C25" s="109" t="s">
        <v>68</v>
      </c>
      <c r="D25" s="109"/>
      <c r="E25" s="88"/>
      <c r="F25" s="88"/>
      <c r="G25" s="88"/>
      <c r="H25" s="90"/>
      <c r="I25" s="90"/>
      <c r="J25" s="90"/>
      <c r="M25" s="72" t="s">
        <v>123</v>
      </c>
      <c r="N25" s="70">
        <f>SUM(N13:N24)</f>
        <v>0</v>
      </c>
      <c r="O25" s="70">
        <f>SUM(O13:O24)</f>
        <v>0</v>
      </c>
    </row>
    <row r="26" spans="1:15" ht="18" customHeight="1">
      <c r="A26" s="10"/>
      <c r="B26" s="110"/>
      <c r="C26" s="109" t="s">
        <v>69</v>
      </c>
      <c r="D26" s="109"/>
      <c r="E26" s="88"/>
      <c r="F26" s="88"/>
      <c r="G26" s="88"/>
      <c r="H26" s="90"/>
      <c r="I26" s="90"/>
      <c r="J26" s="90"/>
    </row>
    <row r="27" spans="1:15" ht="18" customHeight="1">
      <c r="A27" s="10"/>
      <c r="B27" s="110"/>
      <c r="C27" s="109" t="s">
        <v>70</v>
      </c>
      <c r="D27" s="109"/>
      <c r="E27" s="88"/>
      <c r="F27" s="88"/>
      <c r="G27" s="88"/>
      <c r="H27" s="90"/>
      <c r="I27" s="90"/>
      <c r="J27" s="90"/>
    </row>
    <row r="28" spans="1:15" ht="18" customHeight="1">
      <c r="A28" s="10"/>
      <c r="B28" s="110"/>
      <c r="C28" s="109" t="s">
        <v>71</v>
      </c>
      <c r="D28" s="109"/>
      <c r="E28" s="88"/>
      <c r="F28" s="88"/>
      <c r="G28" s="88"/>
      <c r="H28" s="90"/>
      <c r="I28" s="90"/>
      <c r="J28" s="90"/>
    </row>
    <row r="29" spans="1:15" ht="18" customHeight="1">
      <c r="A29" s="10"/>
      <c r="B29" s="110"/>
      <c r="C29" s="109" t="s">
        <v>72</v>
      </c>
      <c r="D29" s="109"/>
      <c r="E29" s="88"/>
      <c r="F29" s="88"/>
      <c r="G29" s="88"/>
      <c r="H29" s="90"/>
      <c r="I29" s="90"/>
      <c r="J29" s="90"/>
    </row>
    <row r="30" spans="1:15" ht="18" customHeight="1">
      <c r="A30" s="10"/>
      <c r="B30" s="110"/>
      <c r="C30" s="105" t="s">
        <v>84</v>
      </c>
      <c r="D30" s="106"/>
      <c r="E30" s="86">
        <f>SUM(E24:G29)</f>
        <v>0</v>
      </c>
      <c r="F30" s="86"/>
      <c r="G30" s="86"/>
      <c r="H30" s="86">
        <f>SUM(H24:J29)</f>
        <v>0</v>
      </c>
      <c r="I30" s="86"/>
      <c r="J30" s="86"/>
    </row>
    <row r="31" spans="1:15" ht="18" customHeight="1">
      <c r="A31" s="10"/>
      <c r="B31" s="126" t="s">
        <v>87</v>
      </c>
      <c r="C31" s="127"/>
      <c r="D31" s="128"/>
      <c r="E31" s="87">
        <f>E8+E13+E19+E20+E21+E22+E30</f>
        <v>0</v>
      </c>
      <c r="F31" s="87"/>
      <c r="G31" s="87"/>
      <c r="H31" s="87">
        <f>H8+H13+H19+H20+H21+H22+H30</f>
        <v>0</v>
      </c>
      <c r="I31" s="87"/>
      <c r="J31" s="87"/>
    </row>
    <row r="32" spans="1:15" ht="18" hidden="1" customHeight="1">
      <c r="A32" s="10"/>
      <c r="B32" s="17" t="s">
        <v>24</v>
      </c>
      <c r="C32" s="16" t="s">
        <v>13</v>
      </c>
      <c r="D32" s="16"/>
      <c r="E32" s="9"/>
      <c r="F32" s="9"/>
      <c r="G32" s="9"/>
      <c r="H32" s="6"/>
      <c r="I32" s="6"/>
      <c r="J32" s="6"/>
    </row>
    <row r="33" spans="1:10" ht="33" customHeight="1">
      <c r="A33" s="10"/>
      <c r="B33" s="130" t="s">
        <v>32</v>
      </c>
      <c r="C33" s="107"/>
      <c r="D33" s="107"/>
      <c r="E33" s="26" t="s">
        <v>37</v>
      </c>
      <c r="F33" s="26" t="s">
        <v>38</v>
      </c>
      <c r="G33" s="27" t="s">
        <v>20</v>
      </c>
      <c r="H33" s="26" t="s">
        <v>29</v>
      </c>
      <c r="I33" s="26" t="s">
        <v>38</v>
      </c>
      <c r="J33" s="27" t="s">
        <v>20</v>
      </c>
    </row>
    <row r="34" spans="1:10" ht="18" hidden="1" customHeight="1">
      <c r="A34" s="10"/>
      <c r="B34" s="130"/>
      <c r="C34" s="19" t="s">
        <v>25</v>
      </c>
      <c r="D34" s="19"/>
      <c r="E34" s="9"/>
      <c r="F34" s="9"/>
      <c r="G34" s="9"/>
      <c r="H34" s="6"/>
      <c r="I34" s="6"/>
      <c r="J34" s="6"/>
    </row>
    <row r="35" spans="1:10" ht="18" hidden="1" customHeight="1">
      <c r="A35" s="10"/>
      <c r="B35" s="130"/>
      <c r="C35" s="19"/>
      <c r="D35" s="19"/>
      <c r="E35" s="14"/>
      <c r="F35" s="14"/>
      <c r="G35" s="14"/>
      <c r="H35" s="3" t="s">
        <v>26</v>
      </c>
      <c r="I35" s="6"/>
      <c r="J35" s="6"/>
    </row>
    <row r="36" spans="1:10" ht="18" customHeight="1">
      <c r="A36" s="10"/>
      <c r="B36" s="130"/>
      <c r="C36" s="131" t="s">
        <v>47</v>
      </c>
      <c r="D36" s="15" t="s">
        <v>49</v>
      </c>
      <c r="E36" s="22"/>
      <c r="F36" s="22"/>
      <c r="G36" s="91">
        <f>E36+F36+E37+F37</f>
        <v>0</v>
      </c>
      <c r="H36" s="22"/>
      <c r="I36" s="22"/>
      <c r="J36" s="91">
        <f>H36+I36+H37+I37</f>
        <v>0</v>
      </c>
    </row>
    <row r="37" spans="1:10" ht="18" customHeight="1">
      <c r="A37" s="10"/>
      <c r="B37" s="130"/>
      <c r="C37" s="132"/>
      <c r="D37" s="15" t="s">
        <v>36</v>
      </c>
      <c r="E37" s="22"/>
      <c r="F37" s="22"/>
      <c r="G37" s="93"/>
      <c r="H37" s="22"/>
      <c r="I37" s="22"/>
      <c r="J37" s="93"/>
    </row>
    <row r="38" spans="1:10" ht="18" customHeight="1">
      <c r="A38" s="10"/>
      <c r="B38" s="130"/>
      <c r="C38" s="129" t="s">
        <v>48</v>
      </c>
      <c r="D38" s="35" t="s">
        <v>116</v>
      </c>
      <c r="E38" s="22"/>
      <c r="F38" s="22"/>
      <c r="G38" s="91">
        <f>E38+F38+E39+F39+E40+F40+E41+F41</f>
        <v>0</v>
      </c>
      <c r="H38" s="22"/>
      <c r="I38" s="22"/>
      <c r="J38" s="91">
        <f>H38+I38+H39+I39+H40+I40+H41+I41</f>
        <v>0</v>
      </c>
    </row>
    <row r="39" spans="1:10" ht="18" customHeight="1">
      <c r="A39" s="10"/>
      <c r="B39" s="130"/>
      <c r="C39" s="129"/>
      <c r="D39" s="15" t="s">
        <v>33</v>
      </c>
      <c r="E39" s="22"/>
      <c r="F39" s="22"/>
      <c r="G39" s="92"/>
      <c r="H39" s="22"/>
      <c r="I39" s="22"/>
      <c r="J39" s="92"/>
    </row>
    <row r="40" spans="1:10" ht="18" customHeight="1">
      <c r="A40" s="10"/>
      <c r="B40" s="130"/>
      <c r="C40" s="129"/>
      <c r="D40" s="15" t="s">
        <v>36</v>
      </c>
      <c r="E40" s="22"/>
      <c r="F40" s="22"/>
      <c r="G40" s="92"/>
      <c r="H40" s="22"/>
      <c r="I40" s="22"/>
      <c r="J40" s="92"/>
    </row>
    <row r="41" spans="1:10" ht="18" customHeight="1">
      <c r="A41" s="10"/>
      <c r="B41" s="130"/>
      <c r="C41" s="129"/>
      <c r="D41" s="15" t="s">
        <v>35</v>
      </c>
      <c r="E41" s="22"/>
      <c r="F41" s="22"/>
      <c r="G41" s="93"/>
      <c r="H41" s="22"/>
      <c r="I41" s="22"/>
      <c r="J41" s="93"/>
    </row>
    <row r="42" spans="1:10" ht="18" customHeight="1">
      <c r="A42" s="10"/>
      <c r="B42" s="130"/>
      <c r="C42" s="115" t="s">
        <v>27</v>
      </c>
      <c r="D42" s="15" t="s">
        <v>10</v>
      </c>
      <c r="E42" s="22"/>
      <c r="F42" s="22"/>
      <c r="G42" s="91">
        <f>E42+F42+E43+F43+E44+F44+E45+F45+E46+F46+E47+F47+E48+F48+E49+F49</f>
        <v>0</v>
      </c>
      <c r="H42" s="22"/>
      <c r="I42" s="22"/>
      <c r="J42" s="91">
        <f>H42+I42+H43+I43+H44+I44+H45+I45+H46+I46+H47+I47+H48+I48+H49+I49</f>
        <v>0</v>
      </c>
    </row>
    <row r="43" spans="1:10" ht="18" customHeight="1">
      <c r="A43" s="10"/>
      <c r="B43" s="130"/>
      <c r="C43" s="115"/>
      <c r="D43" s="15" t="s">
        <v>11</v>
      </c>
      <c r="E43" s="22"/>
      <c r="F43" s="22"/>
      <c r="G43" s="92"/>
      <c r="H43" s="22"/>
      <c r="I43" s="22"/>
      <c r="J43" s="92"/>
    </row>
    <row r="44" spans="1:10" ht="18" customHeight="1">
      <c r="A44" s="10"/>
      <c r="B44" s="130"/>
      <c r="C44" s="115"/>
      <c r="D44" s="15" t="s">
        <v>12</v>
      </c>
      <c r="E44" s="22"/>
      <c r="F44" s="22"/>
      <c r="G44" s="92"/>
      <c r="H44" s="22"/>
      <c r="I44" s="22"/>
      <c r="J44" s="92"/>
    </row>
    <row r="45" spans="1:10" ht="18" customHeight="1">
      <c r="A45" s="10"/>
      <c r="B45" s="130"/>
      <c r="C45" s="115"/>
      <c r="D45" s="15" t="s">
        <v>13</v>
      </c>
      <c r="E45" s="22"/>
      <c r="F45" s="22"/>
      <c r="G45" s="92"/>
      <c r="H45" s="22"/>
      <c r="I45" s="22"/>
      <c r="J45" s="92"/>
    </row>
    <row r="46" spans="1:10" ht="18" customHeight="1">
      <c r="A46" s="10"/>
      <c r="B46" s="130"/>
      <c r="C46" s="115"/>
      <c r="D46" s="15" t="s">
        <v>34</v>
      </c>
      <c r="E46" s="22"/>
      <c r="F46" s="22"/>
      <c r="G46" s="92"/>
      <c r="H46" s="22"/>
      <c r="I46" s="22"/>
      <c r="J46" s="92"/>
    </row>
    <row r="47" spans="1:10" ht="18" customHeight="1">
      <c r="A47" s="10"/>
      <c r="B47" s="130"/>
      <c r="C47" s="115"/>
      <c r="D47" s="15" t="s">
        <v>36</v>
      </c>
      <c r="E47" s="22"/>
      <c r="F47" s="22"/>
      <c r="G47" s="92"/>
      <c r="H47" s="22"/>
      <c r="I47" s="22"/>
      <c r="J47" s="92"/>
    </row>
    <row r="48" spans="1:10" ht="18" customHeight="1">
      <c r="A48" s="10"/>
      <c r="B48" s="130"/>
      <c r="C48" s="115"/>
      <c r="D48" s="15" t="s">
        <v>35</v>
      </c>
      <c r="E48" s="22"/>
      <c r="F48" s="22"/>
      <c r="G48" s="92"/>
      <c r="H48" s="22"/>
      <c r="I48" s="22"/>
      <c r="J48" s="92"/>
    </row>
    <row r="49" spans="1:16" ht="18" customHeight="1">
      <c r="A49" s="10"/>
      <c r="B49" s="130"/>
      <c r="C49" s="115"/>
      <c r="D49" s="15" t="s">
        <v>28</v>
      </c>
      <c r="E49" s="22"/>
      <c r="F49" s="22"/>
      <c r="G49" s="93"/>
      <c r="H49" s="22"/>
      <c r="I49" s="22"/>
      <c r="J49" s="93"/>
    </row>
    <row r="50" spans="1:16" ht="18" customHeight="1">
      <c r="A50" s="10"/>
      <c r="B50" s="102" t="s">
        <v>88</v>
      </c>
      <c r="C50" s="103"/>
      <c r="D50" s="104"/>
      <c r="E50" s="25">
        <f t="shared" ref="E50:J50" si="0">SUM(E36:E49)</f>
        <v>0</v>
      </c>
      <c r="F50" s="25">
        <f t="shared" si="0"/>
        <v>0</v>
      </c>
      <c r="G50" s="25">
        <f t="shared" si="0"/>
        <v>0</v>
      </c>
      <c r="H50" s="25">
        <f t="shared" si="0"/>
        <v>0</v>
      </c>
      <c r="I50" s="25">
        <f t="shared" si="0"/>
        <v>0</v>
      </c>
      <c r="J50" s="25">
        <f t="shared" si="0"/>
        <v>0</v>
      </c>
    </row>
    <row r="51" spans="1:16" ht="18" customHeight="1">
      <c r="A51" s="10"/>
      <c r="B51" s="123" t="s">
        <v>7</v>
      </c>
      <c r="C51" s="123"/>
      <c r="D51" s="123"/>
      <c r="E51" s="123"/>
      <c r="F51" s="123"/>
      <c r="G51" s="123"/>
      <c r="H51" s="123"/>
      <c r="I51" s="123"/>
      <c r="J51" s="123"/>
    </row>
    <row r="52" spans="1:16" s="24" customFormat="1" ht="18" customHeight="1">
      <c r="A52" s="23"/>
      <c r="B52" s="20" t="s">
        <v>9</v>
      </c>
      <c r="C52" s="98"/>
      <c r="D52" s="98"/>
      <c r="E52" s="88"/>
      <c r="F52" s="88"/>
      <c r="G52" s="88"/>
      <c r="H52" s="88"/>
      <c r="I52" s="88"/>
      <c r="J52" s="88"/>
      <c r="L52"/>
      <c r="M52"/>
      <c r="N52"/>
      <c r="O52"/>
      <c r="P52"/>
    </row>
    <row r="53" spans="1:16" s="24" customFormat="1" ht="18" customHeight="1">
      <c r="A53" s="23"/>
      <c r="B53" s="20" t="s">
        <v>76</v>
      </c>
      <c r="C53" s="98"/>
      <c r="D53" s="98"/>
      <c r="E53" s="88"/>
      <c r="F53" s="88"/>
      <c r="G53" s="88"/>
      <c r="H53" s="89"/>
      <c r="I53" s="89"/>
      <c r="J53" s="89"/>
    </row>
    <row r="54" spans="1:16" s="24" customFormat="1" ht="18" customHeight="1">
      <c r="A54" s="23"/>
      <c r="B54" s="20" t="s">
        <v>43</v>
      </c>
      <c r="C54" s="98"/>
      <c r="D54" s="98"/>
      <c r="E54" s="88"/>
      <c r="F54" s="88"/>
      <c r="G54" s="88"/>
      <c r="H54" s="89"/>
      <c r="I54" s="89"/>
      <c r="J54" s="89"/>
    </row>
    <row r="55" spans="1:16" s="24" customFormat="1" ht="18" customHeight="1">
      <c r="A55" s="23"/>
      <c r="B55" s="20" t="s">
        <v>51</v>
      </c>
      <c r="C55" s="98"/>
      <c r="D55" s="98"/>
      <c r="E55" s="88"/>
      <c r="F55" s="88"/>
      <c r="G55" s="88"/>
      <c r="H55" s="89"/>
      <c r="I55" s="89"/>
      <c r="J55" s="89"/>
    </row>
    <row r="56" spans="1:16" s="24" customFormat="1" ht="18" customHeight="1">
      <c r="A56" s="23"/>
      <c r="B56" s="20" t="s">
        <v>52</v>
      </c>
      <c r="C56" s="98"/>
      <c r="D56" s="98"/>
      <c r="E56" s="88"/>
      <c r="F56" s="88"/>
      <c r="G56" s="88"/>
      <c r="H56" s="89"/>
      <c r="I56" s="89"/>
      <c r="J56" s="89"/>
    </row>
    <row r="57" spans="1:16" s="24" customFormat="1" ht="18" customHeight="1">
      <c r="A57" s="23"/>
      <c r="B57" s="20" t="s">
        <v>53</v>
      </c>
      <c r="C57" s="98"/>
      <c r="D57" s="98"/>
      <c r="E57" s="88"/>
      <c r="F57" s="88"/>
      <c r="G57" s="88"/>
      <c r="H57" s="89"/>
      <c r="I57" s="89"/>
      <c r="J57" s="89"/>
    </row>
    <row r="58" spans="1:16" s="24" customFormat="1" ht="18" customHeight="1">
      <c r="A58" s="23"/>
      <c r="B58" s="20" t="s">
        <v>54</v>
      </c>
      <c r="C58" s="98"/>
      <c r="D58" s="98"/>
      <c r="E58" s="88"/>
      <c r="F58" s="88"/>
      <c r="G58" s="88"/>
      <c r="H58" s="89"/>
      <c r="I58" s="89"/>
      <c r="J58" s="89"/>
    </row>
    <row r="59" spans="1:16" s="24" customFormat="1" ht="18" customHeight="1">
      <c r="A59" s="23"/>
      <c r="B59" s="20" t="s">
        <v>55</v>
      </c>
      <c r="C59" s="98"/>
      <c r="D59" s="98"/>
      <c r="E59" s="88"/>
      <c r="F59" s="88"/>
      <c r="G59" s="88"/>
      <c r="H59" s="89"/>
      <c r="I59" s="89"/>
      <c r="J59" s="89"/>
    </row>
    <row r="60" spans="1:16" s="24" customFormat="1" ht="18" customHeight="1">
      <c r="A60" s="23"/>
      <c r="B60" s="20" t="s">
        <v>19</v>
      </c>
      <c r="C60" s="98"/>
      <c r="D60" s="98"/>
      <c r="E60" s="88"/>
      <c r="F60" s="88"/>
      <c r="G60" s="88"/>
      <c r="H60" s="89"/>
      <c r="I60" s="89"/>
      <c r="J60" s="89"/>
    </row>
    <row r="61" spans="1:16" s="24" customFormat="1" ht="18" customHeight="1">
      <c r="A61" s="23"/>
      <c r="B61" s="20" t="s">
        <v>56</v>
      </c>
      <c r="C61" s="98"/>
      <c r="D61" s="98"/>
      <c r="E61" s="88"/>
      <c r="F61" s="88"/>
      <c r="G61" s="88"/>
      <c r="H61" s="89"/>
      <c r="I61" s="89"/>
      <c r="J61" s="89"/>
    </row>
    <row r="62" spans="1:16" s="24" customFormat="1" ht="18" customHeight="1">
      <c r="A62" s="23"/>
      <c r="B62" s="20" t="s">
        <v>57</v>
      </c>
      <c r="C62" s="98"/>
      <c r="D62" s="98"/>
      <c r="E62" s="88"/>
      <c r="F62" s="88"/>
      <c r="G62" s="88"/>
      <c r="H62" s="89"/>
      <c r="I62" s="89"/>
      <c r="J62" s="89"/>
    </row>
    <row r="63" spans="1:16" s="24" customFormat="1" ht="18" customHeight="1">
      <c r="A63" s="23"/>
      <c r="B63" s="20" t="s">
        <v>58</v>
      </c>
      <c r="C63" s="98"/>
      <c r="D63" s="98"/>
      <c r="E63" s="88"/>
      <c r="F63" s="88"/>
      <c r="G63" s="88"/>
      <c r="H63" s="89"/>
      <c r="I63" s="89"/>
      <c r="J63" s="89"/>
    </row>
    <row r="64" spans="1:16" s="24" customFormat="1" ht="18" customHeight="1">
      <c r="A64" s="23"/>
      <c r="B64" s="20" t="s">
        <v>59</v>
      </c>
      <c r="C64" s="98"/>
      <c r="D64" s="98"/>
      <c r="E64" s="88"/>
      <c r="F64" s="88"/>
      <c r="G64" s="88"/>
      <c r="H64" s="89"/>
      <c r="I64" s="89"/>
      <c r="J64" s="89"/>
    </row>
    <row r="65" spans="1:10" s="24" customFormat="1" ht="18" customHeight="1">
      <c r="A65" s="23"/>
      <c r="B65" s="20" t="s">
        <v>60</v>
      </c>
      <c r="C65" s="98"/>
      <c r="D65" s="98"/>
      <c r="E65" s="88"/>
      <c r="F65" s="88"/>
      <c r="G65" s="88"/>
      <c r="H65" s="89"/>
      <c r="I65" s="89"/>
      <c r="J65" s="89"/>
    </row>
    <row r="66" spans="1:10" s="24" customFormat="1" ht="18" customHeight="1">
      <c r="A66" s="23"/>
      <c r="B66" s="20" t="s">
        <v>61</v>
      </c>
      <c r="C66" s="98"/>
      <c r="D66" s="98"/>
      <c r="E66" s="88"/>
      <c r="F66" s="88"/>
      <c r="G66" s="88"/>
      <c r="H66" s="89"/>
      <c r="I66" s="89"/>
      <c r="J66" s="89"/>
    </row>
    <row r="67" spans="1:10" s="24" customFormat="1" ht="18" customHeight="1">
      <c r="A67" s="23"/>
      <c r="B67" s="20" t="s">
        <v>62</v>
      </c>
      <c r="C67" s="98"/>
      <c r="D67" s="98"/>
      <c r="E67" s="88"/>
      <c r="F67" s="88"/>
      <c r="G67" s="88"/>
      <c r="H67" s="89"/>
      <c r="I67" s="89"/>
      <c r="J67" s="89"/>
    </row>
    <row r="68" spans="1:10" s="24" customFormat="1" ht="18" customHeight="1">
      <c r="A68" s="23"/>
      <c r="B68" s="20" t="s">
        <v>63</v>
      </c>
      <c r="C68" s="98"/>
      <c r="D68" s="98"/>
      <c r="E68" s="88"/>
      <c r="F68" s="88"/>
      <c r="G68" s="88"/>
      <c r="H68" s="89"/>
      <c r="I68" s="89"/>
      <c r="J68" s="89"/>
    </row>
    <row r="69" spans="1:10" s="24" customFormat="1" ht="18" customHeight="1">
      <c r="A69" s="23"/>
      <c r="B69" s="20" t="s">
        <v>64</v>
      </c>
      <c r="C69" s="98"/>
      <c r="D69" s="98"/>
      <c r="E69" s="88"/>
      <c r="F69" s="88"/>
      <c r="G69" s="88"/>
      <c r="H69" s="89"/>
      <c r="I69" s="89"/>
      <c r="J69" s="89"/>
    </row>
    <row r="70" spans="1:10" s="24" customFormat="1" ht="18" customHeight="1">
      <c r="A70" s="23"/>
      <c r="B70" s="20" t="s">
        <v>65</v>
      </c>
      <c r="C70" s="98"/>
      <c r="D70" s="98"/>
      <c r="E70" s="88"/>
      <c r="F70" s="88"/>
      <c r="G70" s="88"/>
      <c r="H70" s="89"/>
      <c r="I70" s="89"/>
      <c r="J70" s="89"/>
    </row>
    <row r="71" spans="1:10" s="24" customFormat="1" ht="18" customHeight="1">
      <c r="A71" s="23"/>
      <c r="B71" s="20" t="s">
        <v>66</v>
      </c>
      <c r="C71" s="98"/>
      <c r="D71" s="98"/>
      <c r="E71" s="88"/>
      <c r="F71" s="88"/>
      <c r="G71" s="88"/>
      <c r="H71" s="89"/>
      <c r="I71" s="89"/>
      <c r="J71" s="89"/>
    </row>
    <row r="72" spans="1:10" s="24" customFormat="1" ht="18" customHeight="1">
      <c r="A72" s="23"/>
      <c r="B72" s="124" t="s">
        <v>89</v>
      </c>
      <c r="C72" s="124"/>
      <c r="D72" s="124"/>
      <c r="E72" s="100">
        <f>SUM(E52:G71)</f>
        <v>0</v>
      </c>
      <c r="F72" s="100"/>
      <c r="G72" s="100"/>
      <c r="H72" s="100">
        <f>SUM(H52:J71)</f>
        <v>0</v>
      </c>
      <c r="I72" s="100"/>
      <c r="J72" s="100"/>
    </row>
    <row r="73" spans="1:10" s="24" customFormat="1" ht="18" customHeight="1">
      <c r="A73" s="23"/>
      <c r="B73" s="116" t="s">
        <v>90</v>
      </c>
      <c r="C73" s="116"/>
      <c r="D73" s="116"/>
      <c r="E73" s="125">
        <f>(E31+G50+E72)-E22</f>
        <v>0</v>
      </c>
      <c r="F73" s="125"/>
      <c r="G73" s="125"/>
      <c r="H73" s="125">
        <f>(H31+J50+H72)-H22</f>
        <v>0</v>
      </c>
      <c r="I73" s="125"/>
      <c r="J73" s="125"/>
    </row>
    <row r="74" spans="1:10" s="24" customFormat="1" ht="18" customHeight="1">
      <c r="A74" s="23"/>
      <c r="B74" s="117" t="s">
        <v>4</v>
      </c>
      <c r="C74" s="118"/>
      <c r="D74" s="119"/>
      <c r="E74" s="120">
        <v>147247670250.07999</v>
      </c>
      <c r="F74" s="121"/>
      <c r="G74" s="121"/>
      <c r="H74" s="121"/>
      <c r="I74" s="121"/>
      <c r="J74" s="122"/>
    </row>
    <row r="75" spans="1:10" s="24" customFormat="1" ht="18" customHeight="1">
      <c r="B75" s="82" t="s">
        <v>73</v>
      </c>
      <c r="C75" s="82"/>
      <c r="D75" s="82"/>
      <c r="E75" s="82"/>
      <c r="F75" s="82"/>
      <c r="G75" s="82"/>
      <c r="H75" s="82"/>
      <c r="I75" s="82"/>
      <c r="J75" s="82"/>
    </row>
    <row r="76" spans="1:10" s="24" customFormat="1" ht="18" customHeight="1">
      <c r="B76" s="21" t="s">
        <v>80</v>
      </c>
      <c r="C76" s="99" t="s">
        <v>44</v>
      </c>
      <c r="D76" s="99"/>
      <c r="E76" s="95"/>
      <c r="F76" s="96"/>
      <c r="G76" s="96"/>
      <c r="H76" s="96"/>
      <c r="I76" s="96"/>
      <c r="J76" s="97"/>
    </row>
    <row r="77" spans="1:10" s="24" customFormat="1" ht="18" customHeight="1">
      <c r="B77" s="94" t="s">
        <v>76</v>
      </c>
      <c r="C77" s="99" t="s">
        <v>41</v>
      </c>
      <c r="D77" s="18" t="s">
        <v>77</v>
      </c>
      <c r="E77" s="95"/>
      <c r="F77" s="96"/>
      <c r="G77" s="96"/>
      <c r="H77" s="96"/>
      <c r="I77" s="96"/>
      <c r="J77" s="97"/>
    </row>
    <row r="78" spans="1:10" s="24" customFormat="1" ht="18" customHeight="1">
      <c r="B78" s="94"/>
      <c r="C78" s="99"/>
      <c r="D78" s="18" t="s">
        <v>78</v>
      </c>
      <c r="E78" s="95">
        <v>0</v>
      </c>
      <c r="F78" s="96"/>
      <c r="G78" s="96"/>
      <c r="H78" s="96"/>
      <c r="I78" s="96"/>
      <c r="J78" s="97"/>
    </row>
    <row r="79" spans="1:10" s="24" customFormat="1" ht="18" customHeight="1">
      <c r="B79" s="94"/>
      <c r="C79" s="99"/>
      <c r="D79" s="18" t="s">
        <v>79</v>
      </c>
      <c r="E79" s="95">
        <v>0</v>
      </c>
      <c r="F79" s="96"/>
      <c r="G79" s="96"/>
      <c r="H79" s="96"/>
      <c r="I79" s="96"/>
      <c r="J79" s="97"/>
    </row>
    <row r="80" spans="1:10" s="24" customFormat="1" ht="18" customHeight="1">
      <c r="B80" s="21" t="s">
        <v>81</v>
      </c>
      <c r="C80" s="99" t="s">
        <v>42</v>
      </c>
      <c r="D80" s="99"/>
      <c r="E80" s="95">
        <v>0</v>
      </c>
      <c r="F80" s="96"/>
      <c r="G80" s="96"/>
      <c r="H80" s="96"/>
      <c r="I80" s="96"/>
      <c r="J80" s="97"/>
    </row>
    <row r="81" spans="2:16" s="24" customFormat="1" ht="18" customHeight="1">
      <c r="B81" s="78" t="s">
        <v>74</v>
      </c>
      <c r="C81" s="78"/>
      <c r="D81" s="78"/>
      <c r="E81" s="79">
        <f>SUM(E76:J80)</f>
        <v>0</v>
      </c>
      <c r="F81" s="80"/>
      <c r="G81" s="80"/>
      <c r="H81" s="80"/>
      <c r="I81" s="80"/>
      <c r="J81" s="81"/>
    </row>
    <row r="82" spans="2:16">
      <c r="B82" s="12"/>
      <c r="C82" s="13"/>
      <c r="D82" s="13"/>
      <c r="E82" s="8"/>
      <c r="F82" s="8"/>
      <c r="G82" s="8"/>
      <c r="H82" s="8"/>
      <c r="I82" s="8"/>
      <c r="J82" s="8"/>
      <c r="L82" s="24"/>
      <c r="M82" s="24"/>
      <c r="N82" s="24"/>
      <c r="O82" s="24"/>
      <c r="P82" s="24"/>
    </row>
    <row r="83" spans="2:16">
      <c r="B83" s="12"/>
      <c r="C83" s="13"/>
      <c r="D83" s="13"/>
      <c r="E83" s="8"/>
      <c r="F83" s="8"/>
      <c r="G83" s="8"/>
      <c r="H83" s="8"/>
      <c r="I83" s="8"/>
      <c r="J83" s="8"/>
    </row>
    <row r="84" spans="2:16">
      <c r="B84" s="12"/>
      <c r="C84" s="13"/>
      <c r="D84" s="13"/>
      <c r="E84" s="8"/>
      <c r="F84" s="8"/>
      <c r="G84" s="8"/>
      <c r="H84" s="8"/>
      <c r="I84" s="8"/>
      <c r="J84" s="8"/>
    </row>
    <row r="86" spans="2:16" ht="15.75">
      <c r="B86" s="114" t="s">
        <v>40</v>
      </c>
      <c r="C86" s="114"/>
      <c r="D86" s="114"/>
      <c r="E86" s="11"/>
      <c r="F86" s="114" t="s">
        <v>40</v>
      </c>
      <c r="G86" s="114"/>
      <c r="H86" s="114"/>
      <c r="I86" s="114"/>
      <c r="J86" s="114"/>
    </row>
    <row r="93" spans="2:16">
      <c r="E93" t="s">
        <v>23</v>
      </c>
    </row>
    <row r="94" spans="2:16">
      <c r="K94" t="s">
        <v>23</v>
      </c>
    </row>
  </sheetData>
  <sheetProtection password="EE79" sheet="1" objects="1" scenarios="1"/>
  <mergeCells count="187">
    <mergeCell ref="Q4:Q7"/>
    <mergeCell ref="R4:R7"/>
    <mergeCell ref="S4:AT5"/>
    <mergeCell ref="AU4:AX5"/>
    <mergeCell ref="S6:T6"/>
    <mergeCell ref="U6:V6"/>
    <mergeCell ref="AC6:AD6"/>
    <mergeCell ref="AE6:AF6"/>
    <mergeCell ref="AG6:AH6"/>
    <mergeCell ref="AI6:AN6"/>
    <mergeCell ref="AO6:AP6"/>
    <mergeCell ref="AQ6:AR6"/>
    <mergeCell ref="AS6:AT6"/>
    <mergeCell ref="AU6:AX6"/>
    <mergeCell ref="W6:AB6"/>
    <mergeCell ref="B7:D7"/>
    <mergeCell ref="E7:G7"/>
    <mergeCell ref="H7:J7"/>
    <mergeCell ref="C10:D10"/>
    <mergeCell ref="C21:D21"/>
    <mergeCell ref="C22:D22"/>
    <mergeCell ref="C29:D29"/>
    <mergeCell ref="C19:D19"/>
    <mergeCell ref="C17:D17"/>
    <mergeCell ref="H17:J17"/>
    <mergeCell ref="E8:G8"/>
    <mergeCell ref="H8:J8"/>
    <mergeCell ref="C9:J9"/>
    <mergeCell ref="E10:G10"/>
    <mergeCell ref="E20:G20"/>
    <mergeCell ref="H20:J20"/>
    <mergeCell ref="C23:J23"/>
    <mergeCell ref="H13:J13"/>
    <mergeCell ref="C25:D25"/>
    <mergeCell ref="C24:D24"/>
    <mergeCell ref="H11:J11"/>
    <mergeCell ref="H16:J16"/>
    <mergeCell ref="E25:G25"/>
    <mergeCell ref="C8:D8"/>
    <mergeCell ref="C52:D52"/>
    <mergeCell ref="C53:D53"/>
    <mergeCell ref="C54:D54"/>
    <mergeCell ref="C55:D55"/>
    <mergeCell ref="C56:D56"/>
    <mergeCell ref="C57:D57"/>
    <mergeCell ref="C58:D58"/>
    <mergeCell ref="G36:G37"/>
    <mergeCell ref="B31:D31"/>
    <mergeCell ref="C38:C41"/>
    <mergeCell ref="B33:B49"/>
    <mergeCell ref="C36:C37"/>
    <mergeCell ref="E57:G57"/>
    <mergeCell ref="E58:G58"/>
    <mergeCell ref="E16:G16"/>
    <mergeCell ref="B86:D86"/>
    <mergeCell ref="F86:J86"/>
    <mergeCell ref="C42:C49"/>
    <mergeCell ref="B73:D73"/>
    <mergeCell ref="B74:D74"/>
    <mergeCell ref="E74:J74"/>
    <mergeCell ref="B51:J51"/>
    <mergeCell ref="H52:J52"/>
    <mergeCell ref="B72:D72"/>
    <mergeCell ref="E73:G73"/>
    <mergeCell ref="H73:J73"/>
    <mergeCell ref="E52:G52"/>
    <mergeCell ref="C59:D59"/>
    <mergeCell ref="C60:D60"/>
    <mergeCell ref="C61:D61"/>
    <mergeCell ref="C62:D62"/>
    <mergeCell ref="C63:D63"/>
    <mergeCell ref="C64:D64"/>
    <mergeCell ref="C65:D65"/>
    <mergeCell ref="C80:D80"/>
    <mergeCell ref="C77:C79"/>
    <mergeCell ref="C66:D66"/>
    <mergeCell ref="C67:D67"/>
    <mergeCell ref="C26:D26"/>
    <mergeCell ref="C27:D27"/>
    <mergeCell ref="B8:B30"/>
    <mergeCell ref="C14:J14"/>
    <mergeCell ref="E15:G15"/>
    <mergeCell ref="H10:J10"/>
    <mergeCell ref="E11:G11"/>
    <mergeCell ref="H18:J18"/>
    <mergeCell ref="E19:G19"/>
    <mergeCell ref="C20:D20"/>
    <mergeCell ref="E18:G18"/>
    <mergeCell ref="H19:J19"/>
    <mergeCell ref="E24:G24"/>
    <mergeCell ref="H24:J24"/>
    <mergeCell ref="C28:D28"/>
    <mergeCell ref="C15:D15"/>
    <mergeCell ref="C16:D16"/>
    <mergeCell ref="E13:G13"/>
    <mergeCell ref="H30:J30"/>
    <mergeCell ref="C11:D11"/>
    <mergeCell ref="H15:J15"/>
    <mergeCell ref="C13:D13"/>
    <mergeCell ref="E12:G12"/>
    <mergeCell ref="H12:J12"/>
    <mergeCell ref="E80:J80"/>
    <mergeCell ref="C76:D76"/>
    <mergeCell ref="H72:J72"/>
    <mergeCell ref="E72:G72"/>
    <mergeCell ref="E71:G71"/>
    <mergeCell ref="H71:J71"/>
    <mergeCell ref="C12:D12"/>
    <mergeCell ref="H25:J25"/>
    <mergeCell ref="E26:G26"/>
    <mergeCell ref="B50:D50"/>
    <mergeCell ref="C30:D30"/>
    <mergeCell ref="C33:D33"/>
    <mergeCell ref="C18:D18"/>
    <mergeCell ref="H31:J31"/>
    <mergeCell ref="E28:G28"/>
    <mergeCell ref="H28:J28"/>
    <mergeCell ref="E29:G29"/>
    <mergeCell ref="H29:J29"/>
    <mergeCell ref="J42:J49"/>
    <mergeCell ref="H26:J26"/>
    <mergeCell ref="E27:G27"/>
    <mergeCell ref="H27:J27"/>
    <mergeCell ref="C69:D69"/>
    <mergeCell ref="C70:D70"/>
    <mergeCell ref="H61:J61"/>
    <mergeCell ref="H62:J62"/>
    <mergeCell ref="B77:B79"/>
    <mergeCell ref="E76:J76"/>
    <mergeCell ref="E77:J77"/>
    <mergeCell ref="E78:J78"/>
    <mergeCell ref="E79:J79"/>
    <mergeCell ref="C71:D71"/>
    <mergeCell ref="C68:D68"/>
    <mergeCell ref="H70:J70"/>
    <mergeCell ref="H67:J67"/>
    <mergeCell ref="H63:J63"/>
    <mergeCell ref="H64:J64"/>
    <mergeCell ref="H65:J65"/>
    <mergeCell ref="H66:J66"/>
    <mergeCell ref="H68:J68"/>
    <mergeCell ref="H69:J69"/>
    <mergeCell ref="E21:G21"/>
    <mergeCell ref="H21:J21"/>
    <mergeCell ref="E22:G22"/>
    <mergeCell ref="H22:J22"/>
    <mergeCell ref="E53:G53"/>
    <mergeCell ref="E54:G54"/>
    <mergeCell ref="E55:G55"/>
    <mergeCell ref="E56:G56"/>
    <mergeCell ref="J38:J41"/>
    <mergeCell ref="G38:G41"/>
    <mergeCell ref="G42:G49"/>
    <mergeCell ref="J36:J37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B3:D3"/>
    <mergeCell ref="B4:D4"/>
    <mergeCell ref="E3:J3"/>
    <mergeCell ref="E4:J4"/>
    <mergeCell ref="B1:J1"/>
    <mergeCell ref="B2:J2"/>
    <mergeCell ref="B5:J5"/>
    <mergeCell ref="B81:D81"/>
    <mergeCell ref="E81:J81"/>
    <mergeCell ref="B75:J75"/>
    <mergeCell ref="E17:G17"/>
    <mergeCell ref="E30:G30"/>
    <mergeCell ref="E31:G31"/>
    <mergeCell ref="E68:G68"/>
    <mergeCell ref="E69:G69"/>
    <mergeCell ref="E70:G70"/>
    <mergeCell ref="H53:J53"/>
    <mergeCell ref="H54:J54"/>
    <mergeCell ref="H55:J55"/>
    <mergeCell ref="H56:J56"/>
    <mergeCell ref="H57:J57"/>
    <mergeCell ref="H58:J58"/>
    <mergeCell ref="H59:J59"/>
    <mergeCell ref="H60:J60"/>
  </mergeCells>
  <pageMargins left="0.25" right="0.25" top="0.65" bottom="0.6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Template-C</vt:lpstr>
      <vt:lpstr>'Template-C'!Print_Area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montashirchy</dc:creator>
  <cp:lastModifiedBy>alifiroz</cp:lastModifiedBy>
  <cp:lastPrinted>2024-07-08T04:12:26Z</cp:lastPrinted>
  <dcterms:created xsi:type="dcterms:W3CDTF">2017-12-10T10:15:10Z</dcterms:created>
  <dcterms:modified xsi:type="dcterms:W3CDTF">2025-11-19T13:14:19Z</dcterms:modified>
</cp:coreProperties>
</file>