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1790" windowHeight="5460" activeTab="5"/>
  </bookViews>
  <sheets>
    <sheet name="Top Sheet SF" sheetId="10" r:id="rId1"/>
    <sheet name="Summary GF" sheetId="8" r:id="rId2"/>
    <sheet name="Green Banking" sheetId="5" r:id="rId3"/>
    <sheet name="Qualitative" sheetId="7" r:id="rId4"/>
    <sheet name="Summary SLF" sheetId="2" r:id="rId5"/>
    <sheet name="SLF Format" sheetId="4" r:id="rId6"/>
  </sheets>
  <definedNames>
    <definedName name="_xlnm.Print_Area" localSheetId="2">'Green Banking'!$A$1:$Q$224</definedName>
    <definedName name="_xlnm.Print_Area" localSheetId="3">Qualitative!$A$1:$N$19</definedName>
    <definedName name="_xlnm.Print_Area" localSheetId="5">'SLF Format'!$A$1:$T$159</definedName>
  </definedNames>
  <calcPr calcId="125725"/>
</workbook>
</file>

<file path=xl/calcChain.xml><?xml version="1.0" encoding="utf-8"?>
<calcChain xmlns="http://schemas.openxmlformats.org/spreadsheetml/2006/main">
  <c r="D2" i="7"/>
  <c r="D1"/>
  <c r="C4" i="4"/>
  <c r="C3"/>
  <c r="C2" i="2"/>
  <c r="C1"/>
  <c r="C2" i="8"/>
  <c r="C1"/>
  <c r="C2" i="10"/>
  <c r="C1"/>
  <c r="D111" i="5" l="1"/>
  <c r="C19" i="8" s="1"/>
  <c r="H10" i="10"/>
  <c r="M149" i="5"/>
  <c r="E18" i="8"/>
  <c r="F18"/>
  <c r="G18"/>
  <c r="H18"/>
  <c r="I18"/>
  <c r="J18"/>
  <c r="K18"/>
  <c r="L18"/>
  <c r="M18"/>
  <c r="D18"/>
  <c r="C18"/>
  <c r="F11"/>
  <c r="J11"/>
  <c r="K11"/>
  <c r="L11"/>
  <c r="M11"/>
  <c r="E11"/>
  <c r="D157" i="4"/>
  <c r="E157"/>
  <c r="F157"/>
  <c r="C157"/>
  <c r="G145"/>
  <c r="H145"/>
  <c r="I145"/>
  <c r="J145"/>
  <c r="K145"/>
  <c r="L145"/>
  <c r="M145"/>
  <c r="N145"/>
  <c r="O145"/>
  <c r="P145"/>
  <c r="F145"/>
  <c r="F120"/>
  <c r="G120"/>
  <c r="H120"/>
  <c r="I120"/>
  <c r="J120"/>
  <c r="K120"/>
  <c r="L120"/>
  <c r="M120"/>
  <c r="N120"/>
  <c r="O120"/>
  <c r="P120"/>
  <c r="G96"/>
  <c r="D12" i="2" s="1"/>
  <c r="H96" i="4"/>
  <c r="E12" i="2" s="1"/>
  <c r="I96" i="4"/>
  <c r="F12" i="2" s="1"/>
  <c r="J96" i="4"/>
  <c r="G12" i="2" s="1"/>
  <c r="K96" i="4"/>
  <c r="H12" i="2" s="1"/>
  <c r="L96" i="4"/>
  <c r="I12" i="2" s="1"/>
  <c r="M96" i="4"/>
  <c r="J12" i="2" s="1"/>
  <c r="N96" i="4"/>
  <c r="K12" i="2" s="1"/>
  <c r="O96" i="4"/>
  <c r="L12" i="2" s="1"/>
  <c r="P96" i="4"/>
  <c r="M12" i="2" s="1"/>
  <c r="F96" i="4"/>
  <c r="C12" i="2" s="1"/>
  <c r="G61" i="4"/>
  <c r="D11" i="2" s="1"/>
  <c r="H61" i="4"/>
  <c r="E11" i="2" s="1"/>
  <c r="I61" i="4"/>
  <c r="F11" i="2" s="1"/>
  <c r="J61" i="4"/>
  <c r="G11" i="2" s="1"/>
  <c r="K61" i="4"/>
  <c r="H11" i="2" s="1"/>
  <c r="L61" i="4"/>
  <c r="I11" i="2" s="1"/>
  <c r="M61" i="4"/>
  <c r="J11" i="2" s="1"/>
  <c r="N61" i="4"/>
  <c r="K11" i="2" s="1"/>
  <c r="O61" i="4"/>
  <c r="L11" i="2" s="1"/>
  <c r="P61" i="4"/>
  <c r="M11" i="2" s="1"/>
  <c r="F61" i="4"/>
  <c r="C11" i="2" s="1"/>
  <c r="D43" i="4"/>
  <c r="E43"/>
  <c r="F43"/>
  <c r="G43"/>
  <c r="H43"/>
  <c r="I43"/>
  <c r="J43"/>
  <c r="K43"/>
  <c r="E10" i="2" s="1"/>
  <c r="L43" i="4"/>
  <c r="F10" i="2" s="1"/>
  <c r="M43" i="4"/>
  <c r="G10" i="2" s="1"/>
  <c r="N43" i="4"/>
  <c r="H10" i="2" s="1"/>
  <c r="O43" i="4"/>
  <c r="I10" i="2" s="1"/>
  <c r="P43" i="4"/>
  <c r="J10" i="2" s="1"/>
  <c r="Q43" i="4"/>
  <c r="K10" i="2" s="1"/>
  <c r="R43" i="4"/>
  <c r="L10" i="2" s="1"/>
  <c r="S43" i="4"/>
  <c r="M10" i="2" s="1"/>
  <c r="C43" i="4"/>
  <c r="D17"/>
  <c r="D9" i="2" s="1"/>
  <c r="E17" i="4"/>
  <c r="E9" i="2" s="1"/>
  <c r="F17" i="4"/>
  <c r="F9" i="2" s="1"/>
  <c r="G17" i="4"/>
  <c r="G9" i="2" s="1"/>
  <c r="H17" i="4"/>
  <c r="H9" i="2" s="1"/>
  <c r="I17" i="4"/>
  <c r="I9" i="2" s="1"/>
  <c r="J17" i="4"/>
  <c r="J9" i="2" s="1"/>
  <c r="K17" i="4"/>
  <c r="K9" i="2" s="1"/>
  <c r="L17" i="4"/>
  <c r="L9" i="2" s="1"/>
  <c r="M17" i="4"/>
  <c r="M9" i="2" s="1"/>
  <c r="C17" i="4"/>
  <c r="C9" i="2" s="1"/>
  <c r="D213" i="5"/>
  <c r="C213"/>
  <c r="D205"/>
  <c r="C205"/>
  <c r="D195"/>
  <c r="C195"/>
  <c r="D172"/>
  <c r="E172"/>
  <c r="C172"/>
  <c r="G163"/>
  <c r="D134"/>
  <c r="E134"/>
  <c r="F134"/>
  <c r="G134"/>
  <c r="H134"/>
  <c r="I134"/>
  <c r="J134"/>
  <c r="C134"/>
  <c r="D122"/>
  <c r="E122"/>
  <c r="F122"/>
  <c r="C122"/>
  <c r="E111"/>
  <c r="F111"/>
  <c r="G111"/>
  <c r="D19" i="8" s="1"/>
  <c r="H111" i="5"/>
  <c r="E19" i="8" s="1"/>
  <c r="I111" i="5"/>
  <c r="F19" i="8" s="1"/>
  <c r="J111" i="5"/>
  <c r="G19" i="8" s="1"/>
  <c r="K111" i="5"/>
  <c r="H19" i="8" s="1"/>
  <c r="L111" i="5"/>
  <c r="I19" i="8" s="1"/>
  <c r="M111" i="5"/>
  <c r="J19" i="8" s="1"/>
  <c r="N111" i="5"/>
  <c r="K19" i="8" s="1"/>
  <c r="O111" i="5"/>
  <c r="L19" i="8" s="1"/>
  <c r="P111" i="5"/>
  <c r="M19" i="8" s="1"/>
  <c r="E105" i="5"/>
  <c r="F105"/>
  <c r="G105"/>
  <c r="D17" i="8" s="1"/>
  <c r="H105" i="5"/>
  <c r="E17" i="8" s="1"/>
  <c r="I105" i="5"/>
  <c r="F17" i="8" s="1"/>
  <c r="J105" i="5"/>
  <c r="G17" i="8" s="1"/>
  <c r="K105" i="5"/>
  <c r="H17" i="8" s="1"/>
  <c r="L105" i="5"/>
  <c r="I17" i="8" s="1"/>
  <c r="M105" i="5"/>
  <c r="J17" i="8" s="1"/>
  <c r="N105" i="5"/>
  <c r="K17" i="8" s="1"/>
  <c r="O105" i="5"/>
  <c r="L17" i="8" s="1"/>
  <c r="P105" i="5"/>
  <c r="M17" i="8" s="1"/>
  <c r="D105" i="5"/>
  <c r="C17" i="8" s="1"/>
  <c r="E93" i="5"/>
  <c r="F93"/>
  <c r="G93"/>
  <c r="D16" i="8" s="1"/>
  <c r="H93" i="5"/>
  <c r="E16" i="8" s="1"/>
  <c r="I93" i="5"/>
  <c r="F16" i="8" s="1"/>
  <c r="J93" i="5"/>
  <c r="G16" i="8" s="1"/>
  <c r="K93" i="5"/>
  <c r="H16" i="8" s="1"/>
  <c r="L93" i="5"/>
  <c r="I16" i="8" s="1"/>
  <c r="M93" i="5"/>
  <c r="J16" i="8" s="1"/>
  <c r="N93" i="5"/>
  <c r="K16" i="8" s="1"/>
  <c r="O93" i="5"/>
  <c r="L16" i="8" s="1"/>
  <c r="P93" i="5"/>
  <c r="M16" i="8" s="1"/>
  <c r="D93" i="5"/>
  <c r="C16" i="8" s="1"/>
  <c r="E88" i="5"/>
  <c r="F88"/>
  <c r="G88"/>
  <c r="D15" i="8" s="1"/>
  <c r="H88" i="5"/>
  <c r="E15" i="8" s="1"/>
  <c r="I88" i="5"/>
  <c r="F15" i="8" s="1"/>
  <c r="J88" i="5"/>
  <c r="G15" i="8" s="1"/>
  <c r="K88" i="5"/>
  <c r="H15" i="8" s="1"/>
  <c r="L88" i="5"/>
  <c r="I15" i="8" s="1"/>
  <c r="M88" i="5"/>
  <c r="J15" i="8" s="1"/>
  <c r="N88" i="5"/>
  <c r="K15" i="8" s="1"/>
  <c r="O88" i="5"/>
  <c r="L15" i="8" s="1"/>
  <c r="P88" i="5"/>
  <c r="M15" i="8" s="1"/>
  <c r="D88" i="5"/>
  <c r="C15" i="8" s="1"/>
  <c r="E84" i="5"/>
  <c r="F84"/>
  <c r="G84"/>
  <c r="D14" i="8" s="1"/>
  <c r="H84" i="5"/>
  <c r="E14" i="8" s="1"/>
  <c r="I84" i="5"/>
  <c r="F14" i="8" s="1"/>
  <c r="J84" i="5"/>
  <c r="G14" i="8" s="1"/>
  <c r="K84" i="5"/>
  <c r="H14" i="8" s="1"/>
  <c r="L84" i="5"/>
  <c r="I14" i="8" s="1"/>
  <c r="M84" i="5"/>
  <c r="J14" i="8" s="1"/>
  <c r="N84" i="5"/>
  <c r="K14" i="8" s="1"/>
  <c r="O84" i="5"/>
  <c r="L14" i="8" s="1"/>
  <c r="P84" i="5"/>
  <c r="M14" i="8" s="1"/>
  <c r="D84" i="5"/>
  <c r="C14" i="8" s="1"/>
  <c r="E77" i="5"/>
  <c r="F77"/>
  <c r="G77"/>
  <c r="D13" i="8" s="1"/>
  <c r="H77" i="5"/>
  <c r="E13" i="8" s="1"/>
  <c r="I77" i="5"/>
  <c r="F13" i="8" s="1"/>
  <c r="J77" i="5"/>
  <c r="G13" i="8" s="1"/>
  <c r="K77" i="5"/>
  <c r="H13" i="8" s="1"/>
  <c r="L77" i="5"/>
  <c r="I13" i="8" s="1"/>
  <c r="M77" i="5"/>
  <c r="J13" i="8" s="1"/>
  <c r="N77" i="5"/>
  <c r="K13" i="8" s="1"/>
  <c r="O77" i="5"/>
  <c r="L13" i="8" s="1"/>
  <c r="P77" i="5"/>
  <c r="M13" i="8" s="1"/>
  <c r="D77" i="5"/>
  <c r="C13" i="8" s="1"/>
  <c r="P70" i="5"/>
  <c r="M12" i="8" s="1"/>
  <c r="E70" i="5"/>
  <c r="F70"/>
  <c r="G70"/>
  <c r="D12" i="8" s="1"/>
  <c r="H70" i="5"/>
  <c r="E12" i="8" s="1"/>
  <c r="I70" i="5"/>
  <c r="F12" i="8" s="1"/>
  <c r="J70" i="5"/>
  <c r="G12" i="8" s="1"/>
  <c r="K70" i="5"/>
  <c r="H12" i="8" s="1"/>
  <c r="L70" i="5"/>
  <c r="I12" i="8" s="1"/>
  <c r="M70" i="5"/>
  <c r="J12" i="8" s="1"/>
  <c r="N70" i="5"/>
  <c r="K12" i="8" s="1"/>
  <c r="O70" i="5"/>
  <c r="L12" i="8" s="1"/>
  <c r="D70" i="5"/>
  <c r="C12" i="8" s="1"/>
  <c r="D11"/>
  <c r="G11"/>
  <c r="H11"/>
  <c r="I11"/>
  <c r="C11"/>
  <c r="E61" i="5"/>
  <c r="F61"/>
  <c r="G61"/>
  <c r="D10" i="8" s="1"/>
  <c r="H61" i="5"/>
  <c r="E10" i="8" s="1"/>
  <c r="I61" i="5"/>
  <c r="F10" i="8" s="1"/>
  <c r="J61" i="5"/>
  <c r="G10" i="8" s="1"/>
  <c r="K61" i="5"/>
  <c r="H10" i="8" s="1"/>
  <c r="L61" i="5"/>
  <c r="I10" i="8" s="1"/>
  <c r="M61" i="5"/>
  <c r="J10" i="8" s="1"/>
  <c r="N61" i="5"/>
  <c r="K10" i="8" s="1"/>
  <c r="O61" i="5"/>
  <c r="L10" i="8" s="1"/>
  <c r="P61" i="5"/>
  <c r="M10" i="8" s="1"/>
  <c r="D61" i="5"/>
  <c r="C10" i="8" s="1"/>
  <c r="J48" i="5"/>
  <c r="G9" i="8" s="1"/>
  <c r="K48" i="5"/>
  <c r="H9" i="8" s="1"/>
  <c r="L48" i="5"/>
  <c r="I9" i="8" s="1"/>
  <c r="M48" i="5"/>
  <c r="J9" i="8" s="1"/>
  <c r="N48" i="5"/>
  <c r="K9" i="8" s="1"/>
  <c r="O48" i="5"/>
  <c r="L9" i="8" s="1"/>
  <c r="P48" i="5"/>
  <c r="M9" i="8" s="1"/>
  <c r="E48" i="5"/>
  <c r="F48"/>
  <c r="G48"/>
  <c r="D9" i="8" s="1"/>
  <c r="H48" i="5"/>
  <c r="E9" i="8" s="1"/>
  <c r="I48" i="5"/>
  <c r="F9" i="8" s="1"/>
  <c r="D48" i="5"/>
  <c r="D21"/>
  <c r="E21"/>
  <c r="F21"/>
  <c r="G21"/>
  <c r="H21"/>
  <c r="C21"/>
  <c r="D12"/>
  <c r="E12"/>
  <c r="I10" i="10" s="1"/>
  <c r="F12" i="5"/>
  <c r="G12"/>
  <c r="H12"/>
  <c r="C12"/>
  <c r="G162"/>
  <c r="G161"/>
  <c r="G160"/>
  <c r="L154"/>
  <c r="K154"/>
  <c r="J154"/>
  <c r="H154"/>
  <c r="G154"/>
  <c r="F154"/>
  <c r="D154"/>
  <c r="C154"/>
  <c r="B154"/>
  <c r="M153"/>
  <c r="I153"/>
  <c r="E153"/>
  <c r="M152"/>
  <c r="I152"/>
  <c r="E152"/>
  <c r="M151"/>
  <c r="I151"/>
  <c r="E151"/>
  <c r="M150"/>
  <c r="I150"/>
  <c r="E150"/>
  <c r="I149"/>
  <c r="E149"/>
  <c r="G141"/>
  <c r="G140"/>
  <c r="G139"/>
  <c r="D112" l="1"/>
  <c r="L146" i="4"/>
  <c r="I13" i="2" s="1"/>
  <c r="I14" s="1"/>
  <c r="K146" i="4"/>
  <c r="H13" i="2" s="1"/>
  <c r="H14" s="1"/>
  <c r="J146" i="4"/>
  <c r="G13" i="2" s="1"/>
  <c r="G14" s="1"/>
  <c r="P146" i="4"/>
  <c r="M13" i="2" s="1"/>
  <c r="M14" s="1"/>
  <c r="O146" i="4"/>
  <c r="L13" i="2" s="1"/>
  <c r="L14" s="1"/>
  <c r="N146" i="4"/>
  <c r="K13" i="2" s="1"/>
  <c r="K14" s="1"/>
  <c r="M146" i="4"/>
  <c r="J13" i="2" s="1"/>
  <c r="J14" s="1"/>
  <c r="I146" i="4"/>
  <c r="F13" i="2" s="1"/>
  <c r="F14" s="1"/>
  <c r="H146" i="4"/>
  <c r="E13" i="2" s="1"/>
  <c r="E14" s="1"/>
  <c r="G146" i="4"/>
  <c r="D13" i="2" s="1"/>
  <c r="F146" i="4"/>
  <c r="C13" i="2" s="1"/>
  <c r="D10"/>
  <c r="L20" i="8"/>
  <c r="P112" i="5"/>
  <c r="O112"/>
  <c r="N112"/>
  <c r="M112"/>
  <c r="L112"/>
  <c r="K112"/>
  <c r="J112"/>
  <c r="I112"/>
  <c r="H112"/>
  <c r="F112"/>
  <c r="E112"/>
  <c r="G112"/>
  <c r="C9" i="8"/>
  <c r="C20" s="1"/>
  <c r="B10" i="10" s="1"/>
  <c r="H20" i="8"/>
  <c r="K20"/>
  <c r="M20"/>
  <c r="I20"/>
  <c r="F20"/>
  <c r="G20"/>
  <c r="E20"/>
  <c r="D20"/>
  <c r="C10" i="10" s="1"/>
  <c r="J10" s="1"/>
  <c r="J20" i="8"/>
  <c r="C10" i="2"/>
  <c r="E154" i="5"/>
  <c r="M154"/>
  <c r="I154"/>
  <c r="D14" i="2" l="1"/>
  <c r="E10" i="10" s="1"/>
  <c r="G10" s="1"/>
  <c r="K10" s="1"/>
  <c r="C14" i="2"/>
  <c r="D10" i="10" s="1"/>
  <c r="F10" s="1"/>
</calcChain>
</file>

<file path=xl/sharedStrings.xml><?xml version="1.0" encoding="utf-8"?>
<sst xmlns="http://schemas.openxmlformats.org/spreadsheetml/2006/main" count="655" uniqueCount="359">
  <si>
    <t xml:space="preserve">Sl no. </t>
  </si>
  <si>
    <t>Areas/Sectors</t>
  </si>
  <si>
    <t>Cottage</t>
  </si>
  <si>
    <t xml:space="preserve">Micro </t>
  </si>
  <si>
    <t xml:space="preserve">Small </t>
  </si>
  <si>
    <t>Medium</t>
  </si>
  <si>
    <t xml:space="preserve">Poverty Alleviation  </t>
  </si>
  <si>
    <t xml:space="preserve">Crops </t>
  </si>
  <si>
    <t xml:space="preserve">Irrigation equipment </t>
  </si>
  <si>
    <t>Agro-equipment</t>
  </si>
  <si>
    <t>Live-stock &amp; poultry firm</t>
  </si>
  <si>
    <t xml:space="preserve">Fisheries </t>
  </si>
  <si>
    <t>Grain Storage &amp; marketing</t>
  </si>
  <si>
    <t>Total</t>
  </si>
  <si>
    <t>Name of the Quarter:</t>
  </si>
  <si>
    <t xml:space="preserve">Herbal cosmetic manufacturing industries </t>
  </si>
  <si>
    <t>100% local ingredients based milk processing industry</t>
  </si>
  <si>
    <t xml:space="preserve">Handicrafts, Handloom and alike </t>
  </si>
  <si>
    <t>Agro feed manufacturing industry</t>
  </si>
  <si>
    <t xml:space="preserve">Jute made products manufacturing industry </t>
  </si>
  <si>
    <t>Unani/Ayurvedic/Homeopathic manufacturing industries</t>
  </si>
  <si>
    <t>Rice processing industry</t>
  </si>
  <si>
    <t xml:space="preserve">Agro equipment manufacturing industry </t>
  </si>
  <si>
    <t>Production of bio pesticide, production of organic fertilizer</t>
  </si>
  <si>
    <t>Finance to Sustainable Agriculture</t>
  </si>
  <si>
    <t>Finance to Sustainable CMSME</t>
  </si>
  <si>
    <t>Products/Projects/Initiatives</t>
  </si>
  <si>
    <t xml:space="preserve">Investments in Green Bond </t>
  </si>
  <si>
    <t>Finance to clean air, clean water, zero emission of industrial waste, recovery and protection of water bodies, marshy lands, and expansion of green coastal belt</t>
  </si>
  <si>
    <t>Finance to Water Purification, Sustainable Sanitation, Water Blockage Mitigation</t>
  </si>
  <si>
    <t xml:space="preserve">Utilization of Climate Risk Fund for Community Investment for addressing Climate Resilience and disaster management in a concessional rate   </t>
  </si>
  <si>
    <t>Financing in Green/Clean transportation projects (cycles, green vehicles those run on wind, solar energy or bio-fuels etc.)</t>
  </si>
  <si>
    <t>Financing in Sand-witch Panel (Floating or Movable Houses in coastal areas or climate vulnerable zone)</t>
  </si>
  <si>
    <t xml:space="preserve">Financing in Govt. approved Eco-tourism project </t>
  </si>
  <si>
    <t>Socially Responsible Financing (SRF)</t>
  </si>
  <si>
    <t>Sub total of SRF linked to GF</t>
  </si>
  <si>
    <t xml:space="preserve">A. </t>
  </si>
  <si>
    <t xml:space="preserve">C. </t>
  </si>
  <si>
    <t>Grand Total (A+B)</t>
  </si>
  <si>
    <t>Forestation (Social/integrated/Agro/alike)</t>
  </si>
  <si>
    <t>Organic Farming</t>
  </si>
  <si>
    <t>Rooftop Agriculture/Vertical Farming or Gardening</t>
  </si>
  <si>
    <t>(i) Fish cultivation in cage (ii) Bio-flock fish cultivation (iii) Integrated Recycling System (IRS) fish cultivation</t>
  </si>
  <si>
    <t>Financing in coastal aquaculture</t>
  </si>
  <si>
    <t>Floating system cultivation</t>
  </si>
  <si>
    <t xml:space="preserve">Sub-Total </t>
  </si>
  <si>
    <t>B</t>
  </si>
  <si>
    <t>C</t>
  </si>
  <si>
    <t>SS</t>
  </si>
  <si>
    <t>DF</t>
  </si>
  <si>
    <t xml:space="preserve">Number </t>
  </si>
  <si>
    <t>Loan Disbursed</t>
  </si>
  <si>
    <t>Outstanding as of end of the Quarter</t>
  </si>
  <si>
    <t xml:space="preserve">Total </t>
  </si>
  <si>
    <t xml:space="preserve">Amount </t>
  </si>
  <si>
    <t>BL</t>
  </si>
  <si>
    <t>Number of Borrowers</t>
  </si>
  <si>
    <t>Classified</t>
  </si>
  <si>
    <t>Unclassified</t>
  </si>
  <si>
    <t>Standard</t>
  </si>
  <si>
    <t>SMA</t>
  </si>
  <si>
    <t>Solar Photovoltaic (PV) Assembly/ Manufacturing Plant</t>
  </si>
  <si>
    <t>Solar Photovoltaic (PV) Power Plant</t>
  </si>
  <si>
    <t>Solar Cooker Assembly /Manufacturing Plant</t>
  </si>
  <si>
    <t>Solar Water Heater Assembly/Manufacturing Plant</t>
  </si>
  <si>
    <t>Solar Air Heater &amp; Cooling System Assembly/Manufacturing Plant</t>
  </si>
  <si>
    <t>Large size biogas having capacity 26 cubic meter gas production to 200 cubic meter gas production per day and above</t>
  </si>
  <si>
    <t>Wind power plant</t>
  </si>
  <si>
    <t>Hydro Power Plant (Pico, Micro, Mini)</t>
  </si>
  <si>
    <t>Auto sensor power switch assembly Plant</t>
  </si>
  <si>
    <t>Energy efficient Cook Stove Assembly Plant</t>
  </si>
  <si>
    <t>LED Bulb/Tube Manufacturing/Assembly Plant</t>
  </si>
  <si>
    <t>Pyrolysis Oil/Bio-crude Oil/Bio Fuel Manufacturing Plant</t>
  </si>
  <si>
    <t>PET Bottle Recycling Plant</t>
  </si>
  <si>
    <t>Plastic Waste (PVC, PP, LDPE, HDPE,PS) Recycling Plant</t>
  </si>
  <si>
    <t>Paper Recycling Plant</t>
  </si>
  <si>
    <t>Recyclable Bag Manufacturing Plant</t>
  </si>
  <si>
    <t>Battery (Solar/Led Acid/Lithium Ion) Recycling Plant</t>
  </si>
  <si>
    <t>Compressed Block-Brick</t>
  </si>
  <si>
    <t>Foam Concrete Brick</t>
  </si>
  <si>
    <t>Auto-Green Bricks</t>
  </si>
  <si>
    <t>Autoclaved aerated concrete (AAC) Bricks</t>
  </si>
  <si>
    <t>Brick Kiln Industry (as defined by MoI)/Environment Friendly Brick Kiln Efficient Project (Hybrid Hoffman Kiln, Tunnel Kiln)</t>
  </si>
  <si>
    <t>Priority Green Products for Trading Sector</t>
  </si>
  <si>
    <t>Solar Home System</t>
  </si>
  <si>
    <t>Solar Pico Grid</t>
  </si>
  <si>
    <t>Solar Nano Grid</t>
  </si>
  <si>
    <t>Solar Micro Grid</t>
  </si>
  <si>
    <t>Solar Mini Grid</t>
  </si>
  <si>
    <t>Net Metering Rooftop Solar System</t>
  </si>
  <si>
    <t>Solar Irrigation Pumping System</t>
  </si>
  <si>
    <t>Solar Photovoltaic (PV)</t>
  </si>
  <si>
    <t>Solar Cooker</t>
  </si>
  <si>
    <t>Solar Water Heater</t>
  </si>
  <si>
    <t>Solar Air Heater &amp; Cooling System</t>
  </si>
  <si>
    <t>Bio Gas Plant Accessories</t>
  </si>
  <si>
    <t>Auto sensor power switch</t>
  </si>
  <si>
    <t>Energy efficient Cook Stove</t>
  </si>
  <si>
    <t>LED Bulb/Tube</t>
  </si>
  <si>
    <t>Pyrolysis Oil/Bio-crude Oil/Bio Fuel</t>
  </si>
  <si>
    <t>A</t>
  </si>
  <si>
    <t>Total (A)</t>
  </si>
  <si>
    <t>Jute-made products e.g. crafts, shopping bags, packaging bag</t>
  </si>
  <si>
    <t>Cane made products e.g. craft, furniture</t>
  </si>
  <si>
    <t>Biodegradable Waste Bag</t>
  </si>
  <si>
    <t>Reusable Grocery Bags</t>
  </si>
  <si>
    <t>Solar lantern</t>
  </si>
  <si>
    <t>Biodegradable Garden Pots</t>
  </si>
  <si>
    <t>Compostable Cutlery (Forks, Spoons, Knives and Tasters)</t>
  </si>
  <si>
    <t>Compostable Plates</t>
  </si>
  <si>
    <t>Portable Solar Charging Station</t>
  </si>
  <si>
    <t>Rechargeable batteries</t>
  </si>
  <si>
    <t>Reusable coffee filters</t>
  </si>
  <si>
    <t xml:space="preserve">Solar powered phone charger </t>
  </si>
  <si>
    <t>Reusable, non-plastic meal prep containers</t>
  </si>
  <si>
    <t>Wool footwear and runners</t>
  </si>
  <si>
    <t>Compostable and Biodegradable Baby Diapers</t>
  </si>
  <si>
    <t>Solar Powered Outdoor Speakers</t>
  </si>
  <si>
    <t>Natural stain remover and cleaner</t>
  </si>
  <si>
    <t>Reusable Coffee Cups</t>
  </si>
  <si>
    <t>Recycled Floor Mats</t>
  </si>
  <si>
    <t>Compostable Bowls</t>
  </si>
  <si>
    <t>Total (B)</t>
  </si>
  <si>
    <t>Products/Projects/ Initiatives</t>
  </si>
  <si>
    <t>D</t>
  </si>
  <si>
    <t>Recovery during the Quarter*</t>
  </si>
  <si>
    <t>Rescheduled during the Quarter</t>
  </si>
  <si>
    <t>Sustainable Linked Socially Responsible Financing (SRF)</t>
  </si>
  <si>
    <t>*NB: Only Cash Recovery should be reported in the Recovery during the Quarter column.</t>
  </si>
  <si>
    <t>Green Finance</t>
  </si>
  <si>
    <t>Sl no.</t>
  </si>
  <si>
    <t>Green Category or Environment Friendly Sector</t>
  </si>
  <si>
    <t>Green or Environment Friendly Products/ Initiatives/Projects</t>
  </si>
  <si>
    <t>Rural Amount</t>
  </si>
  <si>
    <t>Urban Amount</t>
  </si>
  <si>
    <t>Total Amount</t>
  </si>
  <si>
    <t>Renewable Energy</t>
  </si>
  <si>
    <t>Solar Park</t>
  </si>
  <si>
    <t>Solar Photovoltaic (PV) Assembly/Manufacturing Plant</t>
  </si>
  <si>
    <t>Solar Water HeaterAssembly/Manufacturing Plant</t>
  </si>
  <si>
    <t>Solar Pump for Drinking Water</t>
  </si>
  <si>
    <t>Solar Cooker Assembly/Manufacturing Plant</t>
  </si>
  <si>
    <t>Solar Powered Cold Storage</t>
  </si>
  <si>
    <t>Small size biogas plants - 1.2, 1.6, 2.0, 2.4, 3.2 and 4.8 cubic meter gas production per day.</t>
  </si>
  <si>
    <t>Medium size biogas plant : capacity varies between 6 to 25 cubic meter gas production per day</t>
  </si>
  <si>
    <t>Integrated Cow Rearing and Setting up of Bio-gas Plant</t>
  </si>
  <si>
    <t>Wind Power Plant</t>
  </si>
  <si>
    <t>Hydro Power Plant</t>
  </si>
  <si>
    <t>Sub Total</t>
  </si>
  <si>
    <t>Energy &amp; Resource Efficiency</t>
  </si>
  <si>
    <t>Installation of Energy Auditor Certified machineries including boiler in industries for following purposes:</t>
  </si>
  <si>
    <t>ii. Resource Efficiency</t>
  </si>
  <si>
    <t>iv. Air ventilation and circulation efficiency</t>
  </si>
  <si>
    <t>Auto Sensor Power Switch Assembly Plant</t>
  </si>
  <si>
    <t>Energy Efficient Cook Stove Assembly Plant</t>
  </si>
  <si>
    <t>Energy Efficient Lime Kiln</t>
  </si>
  <si>
    <t>Improved Rice Parboiling System</t>
  </si>
  <si>
    <t>Alternative Energy</t>
  </si>
  <si>
    <t xml:space="preserve">Pyrolysis Oil/Bio-crude Oil/Bio Fuel Manufacturing Plant </t>
  </si>
  <si>
    <t>Liquid Waste Management</t>
  </si>
  <si>
    <t>Biological ETP</t>
  </si>
  <si>
    <t>Combination of Biological and Chemical ETP</t>
  </si>
  <si>
    <t>Conversion  of Chemical ETP into Combination of Biological and Chemical ETP</t>
  </si>
  <si>
    <t>Central ETP</t>
  </si>
  <si>
    <t>Waste Water Treatment Plant</t>
  </si>
  <si>
    <t>Sewage Water Treatment Plant</t>
  </si>
  <si>
    <t>Solid Waste Management</t>
  </si>
  <si>
    <t>Hazardous Waste Management Unit/Plant</t>
  </si>
  <si>
    <t>Medical Waste Management Unit/Plant</t>
  </si>
  <si>
    <t>E-Waste Management Unit/Plant</t>
  </si>
  <si>
    <t xml:space="preserve"> Sludge Management Unit/Plant</t>
  </si>
  <si>
    <t>Recycling &amp; Manufacturing of Recyclable Goods</t>
  </si>
  <si>
    <t>Plastic Waste (PVC, PP, LDPE, HDPE, PS) Recycling Plant</t>
  </si>
  <si>
    <t>Recyclable Poly Propylene Thread and Bag Manufacturing Plant</t>
  </si>
  <si>
    <t xml:space="preserve">Battery (Solar/Led Acid/Lithium Ion) Recycling Plant </t>
  </si>
  <si>
    <t>Environment Friendly Brick Production</t>
  </si>
  <si>
    <t>Environment Friendly/Brick Kiln Efficiency Improvement Project (Tunnel Kiln and HHK)</t>
  </si>
  <si>
    <t>Green/Environment Friendly Establishments</t>
  </si>
  <si>
    <t xml:space="preserve">Establishment/Installation 'Green Featuring' in the Buildings/Industries   </t>
  </si>
  <si>
    <t xml:space="preserve">Concerning Factory working environment and safety </t>
  </si>
  <si>
    <t>Earthworm compost manure production</t>
  </si>
  <si>
    <t>Palm oil production</t>
  </si>
  <si>
    <t>Organic manure production from slurry</t>
  </si>
  <si>
    <t>Grand Total</t>
  </si>
  <si>
    <t>Total Disbursed</t>
  </si>
  <si>
    <t xml:space="preserve">Total Outstanding </t>
  </si>
  <si>
    <t>Rural</t>
  </si>
  <si>
    <t>Urban</t>
  </si>
  <si>
    <t>Any kind of Loan other than Term loan</t>
  </si>
  <si>
    <t>Grand Total (Loans &amp; Advance)</t>
  </si>
  <si>
    <t xml:space="preserve"> Staff Loan</t>
  </si>
  <si>
    <t>Industry-wise Green &amp; Total Finance</t>
  </si>
  <si>
    <t>Industry/Sector</t>
  </si>
  <si>
    <t>Number of Borrowers in Green Finance</t>
  </si>
  <si>
    <t>Disbursement in Green Finance</t>
  </si>
  <si>
    <t>Number of Borrowers in Total Finance</t>
  </si>
  <si>
    <t>Disbursement in Total Finance</t>
  </si>
  <si>
    <t xml:space="preserve">Cottage </t>
  </si>
  <si>
    <t>Small</t>
  </si>
  <si>
    <t>Large</t>
  </si>
  <si>
    <t>Others</t>
  </si>
  <si>
    <t>Third Gender</t>
  </si>
  <si>
    <t>Red</t>
  </si>
  <si>
    <t>Orange A</t>
  </si>
  <si>
    <t>Orange B</t>
  </si>
  <si>
    <t>Green</t>
  </si>
  <si>
    <t>Total Loans/ Investment</t>
  </si>
  <si>
    <t>Loans/Investment under ESDD</t>
  </si>
  <si>
    <t>*Ref: Schedule-1, The Environment Conservation Rules, 1997- http://extwprlegs1.fao.org/docs/pdf/bgd19918.pdf</t>
  </si>
  <si>
    <t>"Others" field has been given for the industrial units which are not categorized according to Schedule-1 of Environmental Conservation Rules 1997 (ECR 1997)".</t>
  </si>
  <si>
    <t>Number of finances rated</t>
  </si>
  <si>
    <t>Number of rated finances disbursed</t>
  </si>
  <si>
    <t>Amount of rated finances disbursed 
 (Taka in Million)</t>
  </si>
  <si>
    <t>Low</t>
  </si>
  <si>
    <t>High</t>
  </si>
  <si>
    <t>Agriculture activities involving farming, crop production</t>
  </si>
  <si>
    <t xml:space="preserve">Small sectors applicable for ESDD </t>
  </si>
  <si>
    <t xml:space="preserve">Medium sector </t>
  </si>
  <si>
    <t xml:space="preserve">Corporate Finance </t>
  </si>
  <si>
    <t xml:space="preserve">Project Finance </t>
  </si>
  <si>
    <t xml:space="preserve">Unclassified(UC) </t>
  </si>
  <si>
    <t xml:space="preserve">Classified </t>
  </si>
  <si>
    <t>B/L</t>
  </si>
  <si>
    <t xml:space="preserve"> Number</t>
  </si>
  <si>
    <t xml:space="preserve"> Amount</t>
  </si>
  <si>
    <t>Events</t>
  </si>
  <si>
    <t>Projects</t>
  </si>
  <si>
    <r>
      <t xml:space="preserve"> Emissions of Green House Gas (in Metric tons of CO</t>
    </r>
    <r>
      <rPr>
        <sz val="8"/>
        <color theme="1"/>
        <rFont val="Times New Roman"/>
        <family val="1"/>
      </rPr>
      <t>2</t>
    </r>
    <r>
      <rPr>
        <sz val="12"/>
        <color theme="1"/>
        <rFont val="Times New Roman"/>
        <family val="1"/>
      </rPr>
      <t>e )</t>
    </r>
  </si>
  <si>
    <t xml:space="preserve">Total Net Emissions  
</t>
  </si>
  <si>
    <t xml:space="preserve">Total Reduction 
</t>
  </si>
  <si>
    <t>Number of Branches</t>
  </si>
  <si>
    <t>Number of Solar Powered Branches</t>
  </si>
  <si>
    <t>Number of Branches with Rainwater Harvesting</t>
  </si>
  <si>
    <t>Number of Branches with Solid Waste Management
System</t>
  </si>
  <si>
    <t>Number of BB Accreditated Green Branches</t>
  </si>
  <si>
    <t>Number of ATM Booths</t>
  </si>
  <si>
    <t>Number of Solar Powered ATM Booths</t>
  </si>
  <si>
    <t xml:space="preserve">Number of Agent Outlets </t>
  </si>
  <si>
    <t xml:space="preserve">Number of Solar Powered Agent Outlets </t>
  </si>
  <si>
    <t>Total number of Accounts</t>
  </si>
  <si>
    <t>Number of Accounts using Internet Banking</t>
  </si>
  <si>
    <t>Number of Accounts using Smart-Phone App-based Banking</t>
  </si>
  <si>
    <t>Number of Online Branches</t>
  </si>
  <si>
    <t>Total number of MFS Accounts</t>
  </si>
  <si>
    <t>Other Regions</t>
  </si>
  <si>
    <t>Number of Training Organized</t>
  </si>
  <si>
    <t>Number of Employees Trained</t>
  </si>
  <si>
    <t>Number of CustomersTrained</t>
  </si>
  <si>
    <t>Yes</t>
  </si>
  <si>
    <t>No</t>
  </si>
  <si>
    <t>Particulars</t>
  </si>
  <si>
    <t>Environmental Classification of Finances (Number)*</t>
  </si>
  <si>
    <t>Environmental &amp; Social Risk Management</t>
  </si>
  <si>
    <t xml:space="preserve">Non-Performing Loans/Investment </t>
  </si>
  <si>
    <t>Climate Risk Fund</t>
  </si>
  <si>
    <t>Carbon Foot Print/Ecological Foot Print**</t>
  </si>
  <si>
    <t>Environmental Conservation in Business Centres</t>
  </si>
  <si>
    <t>Automation towards Green Banking</t>
  </si>
  <si>
    <t>Capacity Building on Green Banking</t>
  </si>
  <si>
    <t>Sustainable Linked Finance</t>
  </si>
  <si>
    <t>Total Sustainable Finance</t>
  </si>
  <si>
    <t>Achievement GF</t>
  </si>
  <si>
    <t>Achievement SF</t>
  </si>
  <si>
    <t xml:space="preserve">Total Amount </t>
  </si>
  <si>
    <t>Financing against Work Order related to Liquid/Solid Waste Management/Disposal Project by Govt./Local Govt. entity</t>
  </si>
  <si>
    <t xml:space="preserve">Sl No. </t>
  </si>
  <si>
    <t>Green Investment</t>
  </si>
  <si>
    <t>6=2+4</t>
  </si>
  <si>
    <t>7=3+5</t>
  </si>
  <si>
    <t>Total Term Loan Disbursement (excl. staff loan)</t>
  </si>
  <si>
    <t>11=(7/9)*100</t>
  </si>
  <si>
    <t>10=(3/8)*100</t>
  </si>
  <si>
    <t>Men</t>
  </si>
  <si>
    <t>Women</t>
  </si>
  <si>
    <t xml:space="preserve">Gender </t>
  </si>
  <si>
    <t>Information on Total Finance (Including Green Finance)</t>
  </si>
  <si>
    <t>Green Agriculture</t>
  </si>
  <si>
    <t xml:space="preserve">Fish cultivation in cage </t>
  </si>
  <si>
    <t xml:space="preserve">Bio-flock fish cultivation </t>
  </si>
  <si>
    <t>Green CMSME</t>
  </si>
  <si>
    <t>Financing in Cottage Industry</t>
  </si>
  <si>
    <t>Green SRF</t>
  </si>
  <si>
    <t xml:space="preserve">Total Term Loan </t>
  </si>
  <si>
    <t>Concessional Loans</t>
  </si>
  <si>
    <t>Grand Total of GF</t>
  </si>
  <si>
    <t xml:space="preserve"> Sustainable Agriculture</t>
  </si>
  <si>
    <t>Sustainable CMSME</t>
  </si>
  <si>
    <t>Green Socially Responsible Financing (SRF)</t>
  </si>
  <si>
    <t>Working Capital &amp; Demand Loan of Green Products/Projects/Initiatives</t>
  </si>
  <si>
    <t>Priority Green/Eco-Freiendly Products for Trading Sector</t>
  </si>
  <si>
    <t>E</t>
  </si>
  <si>
    <t>Grand Total of SLF (A+B+C+D+E)</t>
  </si>
  <si>
    <t>Information on Total  Green Finance</t>
  </si>
  <si>
    <t>Total Green Finance (Sector &amp; Product/Projects/Initiatives-wise)</t>
  </si>
  <si>
    <t>Total Sustainable Linked Finance by Gender Type</t>
  </si>
  <si>
    <t>Total Green Finance by Gender Type</t>
  </si>
  <si>
    <t xml:space="preserve">Any kind of Loan other than Term loan </t>
  </si>
  <si>
    <t>Green Banking Reporting Format (Quarterly)</t>
  </si>
  <si>
    <r>
      <t>Investment in Green Bond</t>
    </r>
    <r>
      <rPr>
        <sz val="12"/>
        <color rgb="FF0F243E"/>
        <rFont val="Times New Roman"/>
        <family val="1"/>
      </rPr>
      <t xml:space="preserve"> </t>
    </r>
  </si>
  <si>
    <t xml:space="preserve">Investment in Impact Fund </t>
  </si>
  <si>
    <t>Amount</t>
  </si>
  <si>
    <t>Total Finance (excl. staff loan)</t>
  </si>
  <si>
    <t>Investment in Green SUKUK</t>
  </si>
  <si>
    <t>Financing in Orphanage/Child Rehabilitation Center/Old Age Home</t>
  </si>
  <si>
    <t>(Amount in BDT Million)</t>
  </si>
  <si>
    <t>Large size biogas plant having capacity 26 cubic meter gas production per day to 200 cubic meter gas production per day and above.</t>
  </si>
  <si>
    <t>i. Energy Efficiency</t>
  </si>
  <si>
    <t>iii. Heat and temperature management</t>
  </si>
  <si>
    <t>v. Waste Heat Recovery System/Unit</t>
  </si>
  <si>
    <t>Priority Eco-Freiendly Products/Projects/Initiatives for Trading Sector</t>
  </si>
  <si>
    <t>Recycling &amp; Recyclable goods</t>
  </si>
  <si>
    <t>Sustainable Linked Finance (SLF) Reporting Format (Quarterly)</t>
  </si>
  <si>
    <t>Total Green Investment</t>
  </si>
  <si>
    <t>Total  Investment of Banks/FIs</t>
  </si>
  <si>
    <t>Sustainable Finance</t>
  </si>
  <si>
    <t xml:space="preserve">Green Equity </t>
  </si>
  <si>
    <t>Shareholders’ Equity</t>
  </si>
  <si>
    <t xml:space="preserve">Number of decision taken by the BoD/(Regional Office/SMT in case of FCBs) in SF? </t>
  </si>
  <si>
    <t>Number of decision taken by the BoD/(Regional Office/SMT in case of FCBs) in GF?</t>
  </si>
  <si>
    <t xml:space="preserve">Number of decision taken by the BoD/(Regional Office/SMT in case of foreign banks) in Green Banking activities other than GF? </t>
  </si>
  <si>
    <t xml:space="preserve">Number of decision taken by the Risk Management Committee of BoD/(Regional Office/SMT in case of foreign banks) in SF? </t>
  </si>
  <si>
    <t xml:space="preserve">MIS for ESRM? (Yes/No) </t>
  </si>
  <si>
    <t xml:space="preserve">MIS for SF? (Yes/No) </t>
  </si>
  <si>
    <t xml:space="preserve">MIS for CRF? (Yes/No) </t>
  </si>
  <si>
    <t xml:space="preserve">Review the SF policies/strategies as per ICC guidelines of BB?(Yes/No) </t>
  </si>
  <si>
    <t xml:space="preserve">Steps taken for capacity building of employee? (Yes/No) </t>
  </si>
  <si>
    <t xml:space="preserve">Steps taken for awareness building of customers? (Yes/No) </t>
  </si>
  <si>
    <t xml:space="preserve">Does the institution’s website contain a specific section separated for Sustainable Finance/Banking related issue? (Yes/No) </t>
  </si>
  <si>
    <t xml:space="preserve">Does the institution’s annual report contain a specific section separated for Sustainable Finance/Banking related issue? (Yes/No) </t>
  </si>
  <si>
    <t xml:space="preserve">Reporting to SFD/Compliance with time to time SFD instructions in due time? (Yes/No) </t>
  </si>
  <si>
    <t>Qualitative Components of Sustainable Finance Report (Quarterly)</t>
  </si>
  <si>
    <t>Top Sheet of Sustainable Finance (SF) Report (Quarterly)</t>
  </si>
  <si>
    <t>Summary Sheet of Green Finance (GF) Report (Quarterly)</t>
  </si>
  <si>
    <t>Summary Sheet of Sustainable Linked Finance (SLF) Report (Quarterly)</t>
  </si>
  <si>
    <t>Stainless Steel, Bamboo, Thermal Water Bottle</t>
  </si>
  <si>
    <t>Floating system cultivation, Hydroponic cultivation/farming</t>
  </si>
  <si>
    <r>
      <t>Integrated Recycling System (IRS) fish cultivation/</t>
    </r>
    <r>
      <rPr>
        <sz val="12"/>
        <color rgb="FF002060"/>
        <rFont val="Times New Roman"/>
        <family val="1"/>
      </rPr>
      <t>Bottom clean fish cultivation</t>
    </r>
  </si>
  <si>
    <t>Horticulture processing industry</t>
  </si>
  <si>
    <t>Bran wood projects</t>
  </si>
  <si>
    <t xml:space="preserve">Financing in trading of green and agro products using ICT/online/e-business platform (as recognized by BB) </t>
  </si>
  <si>
    <t>Financing in Green/Clean transportation projects (cycles, green vehicles those run on wind, solar energy, electricity or bio-fuels etc.)</t>
  </si>
  <si>
    <t xml:space="preserve">Establishment of Green Industry certified by appropriate authority </t>
  </si>
  <si>
    <t xml:space="preserve">Establishment of Green Building certified by appropriate authority </t>
  </si>
  <si>
    <t>Solar Panel/Solar Home System</t>
  </si>
  <si>
    <t xml:space="preserve">Green Industry established or being established under green-building rating system certified by appropriate authority </t>
  </si>
  <si>
    <t>Financing/Investment in MFI (MRA Regulated)/NGO (Govt. Approved) Linkage Mode  for capacity building, employment generation including self employment</t>
  </si>
  <si>
    <t>Dhaka Region</t>
  </si>
  <si>
    <t>Priority Green &amp; Eco-Freiendly Products for Trading Sector</t>
  </si>
  <si>
    <t>Name of the Bank/FI:</t>
  </si>
  <si>
    <t>Biodegradable toilet towels, tissues and women hygiene</t>
  </si>
  <si>
    <t>Compost Production from City/Municipal  Waste Plant</t>
  </si>
  <si>
    <t>Methane Recovery and Power Production from City/Municipal  Waste Plant</t>
  </si>
  <si>
    <t xml:space="preserve">Community Investment for addressing Climate Resilience and Disaster Management in a concessional rate (finance to clean air, clean water, minimizing industrial and municipal waste, recovery and protection of water bodies, marshy lands, expansion of green coastal belt, water purification, sustainable sanitation, water blockage mitigation, soil and water salinity mitigation, river erosion prevention )  </t>
  </si>
  <si>
    <t>Name</t>
  </si>
  <si>
    <t>Q1/2/3/4</t>
  </si>
  <si>
    <t>Electricity Consumption per employee (In million Tk)</t>
  </si>
  <si>
    <t>Water Consumption per employee (In million Tk)</t>
  </si>
  <si>
    <t>Paper Usage per employee (In million Tk)</t>
  </si>
  <si>
    <t>Transport expenses for official purpose per employee (In million Tk)</t>
  </si>
</sst>
</file>

<file path=xl/styles.xml><?xml version="1.0" encoding="utf-8"?>
<styleSheet xmlns="http://schemas.openxmlformats.org/spreadsheetml/2006/main">
  <fonts count="32">
    <font>
      <sz val="11"/>
      <color theme="1"/>
      <name val="Calibri"/>
      <family val="2"/>
      <scheme val="minor"/>
    </font>
    <font>
      <sz val="12"/>
      <color theme="1"/>
      <name val="Times New Roman"/>
      <family val="1"/>
    </font>
    <font>
      <b/>
      <sz val="12"/>
      <color theme="1"/>
      <name val="Times New Roman"/>
      <family val="1"/>
    </font>
    <font>
      <b/>
      <u/>
      <sz val="14"/>
      <color theme="1"/>
      <name val="Times New Roman"/>
      <family val="1"/>
    </font>
    <font>
      <sz val="16"/>
      <color theme="1"/>
      <name val="Times New Roman"/>
      <family val="1"/>
    </font>
    <font>
      <sz val="11"/>
      <color theme="1"/>
      <name val="Times New Roman"/>
      <family val="1"/>
    </font>
    <font>
      <b/>
      <sz val="11"/>
      <color theme="1"/>
      <name val="Times New Roman"/>
      <family val="1"/>
    </font>
    <font>
      <b/>
      <sz val="12"/>
      <color rgb="FFFF0000"/>
      <name val="Times New Roman"/>
      <family val="1"/>
    </font>
    <font>
      <sz val="14"/>
      <color theme="1"/>
      <name val="Times New Roman"/>
      <family val="1"/>
    </font>
    <font>
      <sz val="12"/>
      <color theme="1"/>
      <name val="Calibri"/>
      <family val="2"/>
      <scheme val="minor"/>
    </font>
    <font>
      <sz val="16"/>
      <color theme="1"/>
      <name val="Calibri"/>
      <family val="2"/>
      <scheme val="minor"/>
    </font>
    <font>
      <sz val="11"/>
      <color theme="0"/>
      <name val="Calibri"/>
      <family val="2"/>
      <scheme val="minor"/>
    </font>
    <font>
      <b/>
      <sz val="12"/>
      <name val="Times New Roman"/>
      <family val="1"/>
    </font>
    <font>
      <b/>
      <sz val="11"/>
      <name val="Times New Roman"/>
      <family val="1"/>
    </font>
    <font>
      <sz val="11"/>
      <name val="Times New Roman"/>
      <family val="1"/>
    </font>
    <font>
      <sz val="12"/>
      <name val="Times New Roman"/>
      <family val="1"/>
    </font>
    <font>
      <sz val="11"/>
      <name val="Calibri"/>
      <family val="2"/>
      <scheme val="minor"/>
    </font>
    <font>
      <sz val="8"/>
      <color theme="1"/>
      <name val="Times New Roman"/>
      <family val="1"/>
    </font>
    <font>
      <sz val="11"/>
      <color theme="0"/>
      <name val="Times New Roman"/>
      <family val="1"/>
    </font>
    <font>
      <b/>
      <sz val="12"/>
      <color rgb="FF0F243E"/>
      <name val="Times New Roman"/>
      <family val="1"/>
    </font>
    <font>
      <sz val="12"/>
      <color rgb="FF0F243E"/>
      <name val="Times New Roman"/>
      <family val="1"/>
    </font>
    <font>
      <b/>
      <sz val="20"/>
      <color theme="1"/>
      <name val="Times New Roman"/>
      <family val="1"/>
    </font>
    <font>
      <b/>
      <sz val="14"/>
      <color theme="1"/>
      <name val="Times New Roman"/>
      <family val="1"/>
    </font>
    <font>
      <b/>
      <sz val="14"/>
      <color rgb="FF000000"/>
      <name val="Times New Roman"/>
      <family val="1"/>
    </font>
    <font>
      <sz val="12"/>
      <color rgb="FFFF0000"/>
      <name val="Times New Roman"/>
      <family val="1"/>
    </font>
    <font>
      <sz val="12"/>
      <color rgb="FF002060"/>
      <name val="Times New Roman"/>
      <family val="1"/>
    </font>
    <font>
      <b/>
      <sz val="10"/>
      <color theme="1"/>
      <name val="Times New Roman"/>
      <family val="1"/>
    </font>
    <font>
      <b/>
      <sz val="22"/>
      <color theme="1"/>
      <name val="Times New Roman"/>
      <family val="1"/>
    </font>
    <font>
      <b/>
      <sz val="18"/>
      <color theme="1"/>
      <name val="Times New Roman"/>
      <family val="1"/>
    </font>
    <font>
      <b/>
      <sz val="18"/>
      <name val="Times New Roman"/>
      <family val="1"/>
    </font>
    <font>
      <b/>
      <sz val="18"/>
      <color theme="1"/>
      <name val="Calisto MT"/>
      <family val="1"/>
    </font>
    <font>
      <b/>
      <i/>
      <sz val="14"/>
      <color theme="1"/>
      <name val="Times New Roman"/>
      <family val="1"/>
    </font>
  </fonts>
  <fills count="19">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7"/>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2">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top"/>
    </xf>
    <xf numFmtId="0" fontId="1" fillId="2" borderId="1" xfId="0" applyFont="1" applyFill="1" applyBorder="1" applyAlignment="1">
      <alignment horizontal="center" wrapText="1"/>
    </xf>
    <xf numFmtId="0" fontId="1" fillId="0" borderId="0" xfId="0" applyFont="1" applyAlignment="1">
      <alignment horizontal="justify" wrapText="1"/>
    </xf>
    <xf numFmtId="0" fontId="2" fillId="0" borderId="0" xfId="0" applyFont="1"/>
    <xf numFmtId="0" fontId="5" fillId="0" borderId="0" xfId="0" applyFont="1"/>
    <xf numFmtId="0" fontId="4" fillId="6" borderId="0" xfId="0" applyFont="1" applyFill="1" applyAlignment="1">
      <alignment horizontal="center"/>
    </xf>
    <xf numFmtId="0" fontId="5" fillId="0" borderId="0" xfId="0" applyFont="1" applyAlignment="1">
      <alignment wrapText="1"/>
    </xf>
    <xf numFmtId="0" fontId="1" fillId="2" borderId="1" xfId="0" applyFont="1" applyFill="1" applyBorder="1"/>
    <xf numFmtId="0" fontId="1" fillId="0" borderId="0" xfId="0" applyFont="1" applyAlignment="1">
      <alignment wrapText="1"/>
    </xf>
    <xf numFmtId="0" fontId="1" fillId="0" borderId="0" xfId="0" applyFont="1" applyBorder="1"/>
    <xf numFmtId="0" fontId="3" fillId="6" borderId="0" xfId="0" applyFont="1" applyFill="1" applyBorder="1" applyAlignment="1">
      <alignment horizontal="center"/>
    </xf>
    <xf numFmtId="0" fontId="1" fillId="6" borderId="0" xfId="0" applyFont="1" applyFill="1"/>
    <xf numFmtId="0" fontId="1" fillId="5" borderId="1" xfId="0" applyFont="1" applyFill="1" applyBorder="1"/>
    <xf numFmtId="0" fontId="1" fillId="5" borderId="1" xfId="0" applyFont="1" applyFill="1" applyBorder="1" applyAlignment="1">
      <alignment horizontal="center" vertical="top"/>
    </xf>
    <xf numFmtId="0" fontId="1" fillId="7" borderId="1" xfId="0" applyFont="1" applyFill="1" applyBorder="1" applyAlignment="1">
      <alignment horizontal="center" vertical="top"/>
    </xf>
    <xf numFmtId="0" fontId="1" fillId="0" borderId="0" xfId="0" applyFont="1" applyAlignment="1">
      <alignment horizontal="justify"/>
    </xf>
    <xf numFmtId="0" fontId="1" fillId="2" borderId="5" xfId="0" applyFont="1" applyFill="1" applyBorder="1" applyAlignment="1">
      <alignment horizontal="center" wrapText="1"/>
    </xf>
    <xf numFmtId="0" fontId="5" fillId="0" borderId="1" xfId="0" applyFont="1" applyBorder="1"/>
    <xf numFmtId="0" fontId="5" fillId="2" borderId="1" xfId="0" applyFont="1" applyFill="1" applyBorder="1"/>
    <xf numFmtId="0" fontId="5" fillId="0" borderId="1" xfId="0" applyFont="1" applyBorder="1" applyAlignment="1">
      <alignment wrapText="1"/>
    </xf>
    <xf numFmtId="0" fontId="5" fillId="0" borderId="1" xfId="0" applyFont="1" applyBorder="1" applyAlignment="1">
      <alignment horizontal="center"/>
    </xf>
    <xf numFmtId="0" fontId="5" fillId="8" borderId="1" xfId="0" applyFont="1" applyFill="1" applyBorder="1"/>
    <xf numFmtId="0" fontId="1" fillId="8" borderId="1" xfId="0" applyFont="1" applyFill="1" applyBorder="1"/>
    <xf numFmtId="0" fontId="1" fillId="2" borderId="1" xfId="0" applyFont="1" applyFill="1" applyBorder="1" applyAlignment="1">
      <alignment horizontal="center"/>
    </xf>
    <xf numFmtId="0" fontId="5" fillId="8" borderId="4" xfId="0" applyFont="1" applyFill="1" applyBorder="1"/>
    <xf numFmtId="0" fontId="1" fillId="7" borderId="4" xfId="0" applyFont="1" applyFill="1" applyBorder="1"/>
    <xf numFmtId="0" fontId="1" fillId="6" borderId="1" xfId="0" applyFont="1" applyFill="1" applyBorder="1" applyAlignment="1">
      <alignment horizontal="center" vertical="top"/>
    </xf>
    <xf numFmtId="0" fontId="1" fillId="2" borderId="1" xfId="0" applyFont="1" applyFill="1" applyBorder="1" applyAlignment="1">
      <alignment horizontal="center" vertical="top"/>
    </xf>
    <xf numFmtId="0" fontId="3" fillId="6" borderId="0" xfId="0" applyFont="1" applyFill="1" applyAlignment="1">
      <alignment horizontal="center"/>
    </xf>
    <xf numFmtId="0" fontId="14" fillId="0" borderId="0" xfId="0" applyFont="1"/>
    <xf numFmtId="0" fontId="13" fillId="0" borderId="0" xfId="0" applyFont="1" applyAlignment="1">
      <alignment horizontal="center" vertical="top"/>
    </xf>
    <xf numFmtId="0" fontId="15" fillId="0" borderId="0" xfId="0" applyFont="1"/>
    <xf numFmtId="0" fontId="15" fillId="0" borderId="0" xfId="0" applyFont="1" applyAlignment="1">
      <alignment horizontal="center" vertical="top"/>
    </xf>
    <xf numFmtId="0" fontId="15" fillId="0" borderId="1" xfId="0" applyFont="1" applyBorder="1"/>
    <xf numFmtId="0" fontId="16" fillId="0" borderId="0" xfId="0" applyFont="1"/>
    <xf numFmtId="0" fontId="1" fillId="0" borderId="1" xfId="0" applyFont="1" applyBorder="1" applyAlignment="1" applyProtection="1">
      <alignment horizontal="left" vertical="top" wrapText="1"/>
    </xf>
    <xf numFmtId="3" fontId="12" fillId="0" borderId="1" xfId="0" applyNumberFormat="1" applyFont="1" applyBorder="1" applyAlignment="1" applyProtection="1">
      <alignment horizontal="center" vertical="top"/>
    </xf>
    <xf numFmtId="4" fontId="1" fillId="0" borderId="0" xfId="0" applyNumberFormat="1" applyFont="1" applyBorder="1" applyAlignment="1" applyProtection="1">
      <alignment horizontal="left" vertical="top"/>
    </xf>
    <xf numFmtId="4" fontId="1" fillId="0" borderId="0" xfId="0" applyNumberFormat="1" applyFont="1" applyBorder="1" applyAlignment="1" applyProtection="1">
      <alignment horizontal="center" vertical="top"/>
    </xf>
    <xf numFmtId="3" fontId="1" fillId="0" borderId="1" xfId="0" applyNumberFormat="1" applyFont="1" applyBorder="1" applyAlignment="1" applyProtection="1">
      <alignment horizontal="center" vertical="top"/>
      <protection locked="0"/>
    </xf>
    <xf numFmtId="3"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protection locked="0"/>
    </xf>
    <xf numFmtId="4"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center"/>
    </xf>
    <xf numFmtId="0" fontId="5" fillId="0" borderId="0" xfId="0" applyFont="1" applyProtection="1"/>
    <xf numFmtId="0" fontId="1" fillId="0" borderId="1" xfId="0" applyFont="1" applyBorder="1" applyAlignment="1" applyProtection="1">
      <alignment vertical="top" wrapText="1"/>
    </xf>
    <xf numFmtId="0" fontId="1" fillId="0" borderId="14" xfId="0" applyFont="1" applyBorder="1" applyAlignment="1" applyProtection="1">
      <alignment vertical="top" wrapText="1"/>
    </xf>
    <xf numFmtId="3" fontId="1" fillId="0" borderId="1" xfId="0" applyNumberFormat="1" applyFont="1" applyBorder="1" applyProtection="1">
      <protection locked="0"/>
    </xf>
    <xf numFmtId="0" fontId="11" fillId="0" borderId="0" xfId="0" applyFont="1"/>
    <xf numFmtId="0" fontId="18" fillId="0" borderId="0" xfId="0" applyFont="1"/>
    <xf numFmtId="0" fontId="0" fillId="0" borderId="0" xfId="0" applyAlignment="1">
      <alignment horizontal="left"/>
    </xf>
    <xf numFmtId="0" fontId="1" fillId="0" borderId="1" xfId="0" applyFont="1" applyBorder="1" applyAlignment="1" applyProtection="1">
      <alignment vertical="top" wrapText="1"/>
      <protection locked="0"/>
    </xf>
    <xf numFmtId="4" fontId="1" fillId="6" borderId="0" xfId="0" applyNumberFormat="1" applyFont="1" applyFill="1" applyBorder="1" applyAlignment="1" applyProtection="1">
      <alignment horizontal="center" vertical="top"/>
    </xf>
    <xf numFmtId="3" fontId="1" fillId="6" borderId="1" xfId="0" applyNumberFormat="1" applyFont="1" applyFill="1" applyBorder="1" applyAlignment="1" applyProtection="1">
      <alignment horizontal="center" vertical="top"/>
      <protection locked="0"/>
    </xf>
    <xf numFmtId="4" fontId="1" fillId="6" borderId="1" xfId="0" applyNumberFormat="1" applyFont="1" applyFill="1" applyBorder="1" applyAlignment="1" applyProtection="1">
      <alignment horizontal="center" vertical="top"/>
      <protection locked="0"/>
    </xf>
    <xf numFmtId="0" fontId="1" fillId="6" borderId="21" xfId="0" applyFont="1" applyFill="1" applyBorder="1" applyAlignment="1" applyProtection="1">
      <alignment horizontal="center" vertical="top" wrapText="1"/>
    </xf>
    <xf numFmtId="4" fontId="1" fillId="6" borderId="18" xfId="0" applyNumberFormat="1" applyFont="1" applyFill="1" applyBorder="1" applyAlignment="1" applyProtection="1">
      <alignment horizontal="center" vertical="top"/>
      <protection locked="0"/>
    </xf>
    <xf numFmtId="0" fontId="1" fillId="6" borderId="1" xfId="0" applyFont="1" applyFill="1" applyBorder="1" applyAlignment="1" applyProtection="1">
      <alignment vertical="top" wrapText="1"/>
    </xf>
    <xf numFmtId="0" fontId="1" fillId="2" borderId="1" xfId="0" applyFont="1" applyFill="1" applyBorder="1" applyAlignment="1">
      <alignment horizontal="center" vertical="top" wrapText="1"/>
    </xf>
    <xf numFmtId="0" fontId="2" fillId="6" borderId="0" xfId="0" applyFont="1" applyFill="1" applyBorder="1" applyAlignment="1">
      <alignment vertical="top" wrapText="1"/>
    </xf>
    <xf numFmtId="4" fontId="1" fillId="0" borderId="0" xfId="0" applyNumberFormat="1" applyFont="1" applyBorder="1" applyAlignment="1" applyProtection="1">
      <alignment vertical="top"/>
    </xf>
    <xf numFmtId="3" fontId="1" fillId="0" borderId="1" xfId="0" applyNumberFormat="1" applyFont="1" applyBorder="1" applyAlignment="1" applyProtection="1">
      <alignment vertical="top"/>
      <protection locked="0"/>
    </xf>
    <xf numFmtId="4" fontId="1" fillId="0" borderId="1" xfId="0" applyNumberFormat="1" applyFont="1" applyBorder="1" applyAlignment="1" applyProtection="1">
      <alignment vertical="top"/>
      <protection locked="0"/>
    </xf>
    <xf numFmtId="0" fontId="1" fillId="0" borderId="20" xfId="0" applyFont="1" applyBorder="1" applyAlignment="1" applyProtection="1">
      <alignment vertical="top" wrapText="1"/>
    </xf>
    <xf numFmtId="4" fontId="1" fillId="0" borderId="17" xfId="0" applyNumberFormat="1" applyFont="1" applyBorder="1" applyAlignment="1" applyProtection="1">
      <alignment vertical="top"/>
      <protection locked="0"/>
    </xf>
    <xf numFmtId="0" fontId="2" fillId="0" borderId="13" xfId="0" applyFont="1" applyBorder="1" applyAlignment="1">
      <alignment vertical="top"/>
    </xf>
    <xf numFmtId="0" fontId="2" fillId="2" borderId="1" xfId="0" applyFont="1" applyFill="1" applyBorder="1" applyAlignment="1">
      <alignment vertical="top" wrapText="1"/>
    </xf>
    <xf numFmtId="0" fontId="2" fillId="6" borderId="24" xfId="0" applyFont="1" applyFill="1" applyBorder="1" applyAlignment="1" applyProtection="1">
      <alignment vertical="top" wrapText="1"/>
    </xf>
    <xf numFmtId="0" fontId="2" fillId="6" borderId="0" xfId="0" applyFont="1" applyFill="1" applyBorder="1" applyAlignment="1" applyProtection="1">
      <alignment vertical="top" wrapText="1"/>
    </xf>
    <xf numFmtId="0" fontId="2" fillId="0" borderId="1" xfId="0" applyFont="1" applyBorder="1" applyAlignment="1" applyProtection="1">
      <alignment vertical="top" wrapText="1"/>
    </xf>
    <xf numFmtId="0" fontId="2" fillId="6" borderId="1" xfId="0" applyFont="1" applyFill="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0" xfId="0" applyFont="1" applyBorder="1" applyAlignment="1">
      <alignment vertical="top"/>
    </xf>
    <xf numFmtId="0" fontId="13" fillId="6" borderId="0" xfId="0" applyFont="1" applyFill="1" applyAlignment="1">
      <alignment horizontal="center" vertical="top" wrapText="1"/>
    </xf>
    <xf numFmtId="0" fontId="8" fillId="6" borderId="0" xfId="0" applyFont="1" applyFill="1"/>
    <xf numFmtId="0" fontId="1" fillId="6" borderId="0" xfId="0" applyFont="1" applyFill="1" applyAlignment="1">
      <alignment wrapText="1"/>
    </xf>
    <xf numFmtId="0" fontId="1" fillId="6" borderId="0" xfId="0" applyFont="1" applyFill="1" applyBorder="1" applyAlignment="1" applyProtection="1">
      <alignment vertical="top"/>
    </xf>
    <xf numFmtId="0" fontId="2" fillId="12" borderId="1" xfId="0" applyFont="1" applyFill="1" applyBorder="1" applyAlignment="1" applyProtection="1">
      <alignment horizontal="center" vertical="top" wrapText="1"/>
    </xf>
    <xf numFmtId="0" fontId="1" fillId="6" borderId="0" xfId="0" applyFont="1" applyFill="1" applyBorder="1" applyAlignment="1" applyProtection="1">
      <alignment vertical="top" wrapText="1"/>
    </xf>
    <xf numFmtId="0" fontId="6" fillId="0" borderId="0" xfId="0" applyFont="1"/>
    <xf numFmtId="0" fontId="5" fillId="6" borderId="0" xfId="0" applyFont="1" applyFill="1" applyBorder="1"/>
    <xf numFmtId="0" fontId="5" fillId="6" borderId="0" xfId="0" applyFont="1" applyFill="1" applyBorder="1" applyAlignment="1">
      <alignment horizontal="center" vertical="top"/>
    </xf>
    <xf numFmtId="0" fontId="22" fillId="6" borderId="0" xfId="0" applyFont="1" applyFill="1" applyBorder="1" applyAlignment="1" applyProtection="1">
      <alignment horizontal="center" vertical="top"/>
    </xf>
    <xf numFmtId="0" fontId="22" fillId="6" borderId="0" xfId="0" applyFont="1" applyFill="1" applyBorder="1" applyAlignment="1" applyProtection="1">
      <alignment vertical="top"/>
    </xf>
    <xf numFmtId="0" fontId="5" fillId="0" borderId="0" xfId="0" applyFont="1" applyAlignment="1" applyProtection="1">
      <alignment vertical="top"/>
    </xf>
    <xf numFmtId="0" fontId="5" fillId="6" borderId="0" xfId="0" applyFont="1" applyFill="1" applyAlignment="1" applyProtection="1">
      <alignment vertical="top"/>
    </xf>
    <xf numFmtId="0" fontId="5" fillId="6" borderId="0" xfId="0" applyFont="1" applyFill="1" applyProtection="1"/>
    <xf numFmtId="0" fontId="2" fillId="0" borderId="1" xfId="0" applyFont="1" applyBorder="1" applyAlignment="1" applyProtection="1">
      <alignment vertical="top" wrapText="1"/>
      <protection locked="0"/>
    </xf>
    <xf numFmtId="0" fontId="1" fillId="11" borderId="0" xfId="0" applyFont="1" applyFill="1" applyBorder="1" applyAlignment="1">
      <alignment horizontal="center" vertical="top" wrapText="1"/>
    </xf>
    <xf numFmtId="0" fontId="1" fillId="0" borderId="0" xfId="0" applyFont="1" applyBorder="1" applyAlignment="1">
      <alignment horizontal="left" vertical="top" wrapText="1"/>
    </xf>
    <xf numFmtId="0" fontId="12" fillId="6" borderId="0" xfId="0" applyFont="1" applyFill="1"/>
    <xf numFmtId="0" fontId="12" fillId="0" borderId="0" xfId="0" applyFont="1"/>
    <xf numFmtId="0" fontId="0" fillId="0" borderId="0" xfId="0" applyBorder="1"/>
    <xf numFmtId="0" fontId="1" fillId="13" borderId="0" xfId="0" applyFont="1" applyFill="1" applyBorder="1" applyAlignment="1">
      <alignment horizontal="center" vertical="top" wrapText="1"/>
    </xf>
    <xf numFmtId="3" fontId="1" fillId="0" borderId="0" xfId="0" applyNumberFormat="1" applyFont="1" applyBorder="1" applyAlignment="1" applyProtection="1">
      <alignment horizontal="center" vertical="top"/>
      <protection locked="0"/>
    </xf>
    <xf numFmtId="0" fontId="9" fillId="0" borderId="0" xfId="0" applyFont="1" applyBorder="1"/>
    <xf numFmtId="0" fontId="1" fillId="11" borderId="1" xfId="0" applyFont="1" applyFill="1" applyBorder="1" applyAlignment="1">
      <alignment horizontal="center" vertical="top" wrapText="1"/>
    </xf>
    <xf numFmtId="0" fontId="13" fillId="2" borderId="4" xfId="0" applyFont="1" applyFill="1" applyBorder="1" applyAlignment="1">
      <alignment vertical="top" wrapText="1"/>
    </xf>
    <xf numFmtId="0" fontId="13" fillId="18" borderId="1" xfId="0" applyFont="1" applyFill="1" applyBorder="1" applyAlignment="1">
      <alignment horizontal="center" vertical="top"/>
    </xf>
    <xf numFmtId="0" fontId="12" fillId="0" borderId="1" xfId="0" applyFont="1" applyBorder="1" applyAlignment="1">
      <alignment horizontal="left" wrapText="1"/>
    </xf>
    <xf numFmtId="0" fontId="2" fillId="18" borderId="1" xfId="0" applyFont="1" applyFill="1" applyBorder="1" applyAlignment="1" applyProtection="1">
      <alignment horizontal="center" vertical="top"/>
    </xf>
    <xf numFmtId="0" fontId="12" fillId="18" borderId="1" xfId="0" applyFont="1" applyFill="1" applyBorder="1" applyAlignment="1">
      <alignment horizontal="center" vertical="top"/>
    </xf>
    <xf numFmtId="0" fontId="1" fillId="18" borderId="1" xfId="0" applyFont="1" applyFill="1" applyBorder="1" applyAlignment="1" applyProtection="1">
      <alignment horizontal="center"/>
    </xf>
    <xf numFmtId="0" fontId="1" fillId="18" borderId="1" xfId="0" applyFont="1" applyFill="1" applyBorder="1" applyAlignment="1" applyProtection="1">
      <alignment horizontal="center" vertical="top"/>
    </xf>
    <xf numFmtId="3" fontId="1" fillId="6" borderId="1" xfId="0" applyNumberFormat="1" applyFont="1" applyFill="1" applyBorder="1" applyAlignment="1" applyProtection="1">
      <alignment vertical="top"/>
      <protection locked="0"/>
    </xf>
    <xf numFmtId="3" fontId="1" fillId="2" borderId="1" xfId="0" applyNumberFormat="1" applyFont="1" applyFill="1" applyBorder="1" applyAlignment="1" applyProtection="1">
      <alignment vertical="top"/>
    </xf>
    <xf numFmtId="3" fontId="1" fillId="2" borderId="1" xfId="0" applyNumberFormat="1" applyFont="1" applyFill="1" applyBorder="1" applyAlignment="1" applyProtection="1">
      <alignment horizontal="center" vertical="top"/>
    </xf>
    <xf numFmtId="4" fontId="1" fillId="2" borderId="1" xfId="0" applyNumberFormat="1" applyFont="1" applyFill="1" applyBorder="1" applyAlignment="1" applyProtection="1">
      <alignment horizontal="center" vertical="top"/>
    </xf>
    <xf numFmtId="0" fontId="12" fillId="18" borderId="1" xfId="0" applyFont="1" applyFill="1" applyBorder="1" applyAlignment="1">
      <alignment vertical="top" wrapText="1"/>
    </xf>
    <xf numFmtId="0" fontId="12" fillId="0" borderId="1" xfId="0" applyFont="1" applyBorder="1"/>
    <xf numFmtId="0" fontId="12" fillId="0" borderId="1" xfId="0" applyFont="1" applyBorder="1" applyAlignment="1">
      <alignment wrapText="1"/>
    </xf>
    <xf numFmtId="0" fontId="2" fillId="0" borderId="1" xfId="0" applyFont="1" applyBorder="1" applyAlignment="1">
      <alignment horizontal="left"/>
    </xf>
    <xf numFmtId="0" fontId="12" fillId="2" borderId="4" xfId="0" applyFont="1" applyFill="1" applyBorder="1" applyAlignment="1">
      <alignment vertical="top" wrapText="1"/>
    </xf>
    <xf numFmtId="0" fontId="2" fillId="2" borderId="1" xfId="0" applyFont="1" applyFill="1" applyBorder="1" applyAlignment="1">
      <alignment horizontal="center" vertical="top"/>
    </xf>
    <xf numFmtId="0" fontId="1" fillId="18" borderId="1" xfId="0" applyFont="1" applyFill="1" applyBorder="1" applyAlignment="1" applyProtection="1">
      <alignment horizontal="center" vertical="top" wrapText="1"/>
    </xf>
    <xf numFmtId="0" fontId="25" fillId="0" borderId="1" xfId="0" applyFont="1" applyBorder="1" applyAlignment="1">
      <alignment horizontal="center" vertical="top" wrapText="1"/>
    </xf>
    <xf numFmtId="0" fontId="26" fillId="0" borderId="0" xfId="0" applyFont="1"/>
    <xf numFmtId="0" fontId="1" fillId="18" borderId="3" xfId="0" applyFont="1" applyFill="1" applyBorder="1" applyAlignment="1" applyProtection="1">
      <alignment horizontal="center" vertical="top" wrapText="1"/>
    </xf>
    <xf numFmtId="0" fontId="1" fillId="6" borderId="24" xfId="0" applyFont="1" applyFill="1" applyBorder="1" applyAlignment="1" applyProtection="1">
      <alignment horizontal="center" vertical="top" wrapText="1"/>
    </xf>
    <xf numFmtId="0" fontId="6" fillId="5" borderId="1" xfId="0" applyFont="1" applyFill="1" applyBorder="1" applyAlignment="1">
      <alignment horizontal="center"/>
    </xf>
    <xf numFmtId="0" fontId="6" fillId="2" borderId="1" xfId="0" applyFont="1" applyFill="1" applyBorder="1" applyAlignment="1">
      <alignment vertical="top"/>
    </xf>
    <xf numFmtId="0" fontId="1" fillId="0" borderId="1" xfId="0" applyFont="1" applyBorder="1" applyAlignment="1" applyProtection="1">
      <alignment vertical="top"/>
      <protection locked="0"/>
    </xf>
    <xf numFmtId="2" fontId="1" fillId="0" borderId="1" xfId="0" applyNumberFormat="1" applyFont="1" applyBorder="1" applyAlignment="1" applyProtection="1">
      <alignment horizontal="right" vertical="top" wrapText="1"/>
      <protection locked="0"/>
    </xf>
    <xf numFmtId="2" fontId="1" fillId="0" borderId="1" xfId="0" applyNumberFormat="1" applyFont="1" applyBorder="1" applyAlignment="1" applyProtection="1">
      <alignment horizontal="center" vertical="top" wrapText="1"/>
      <protection locked="0"/>
    </xf>
    <xf numFmtId="0" fontId="12" fillId="18" borderId="1" xfId="0" applyFont="1" applyFill="1" applyBorder="1" applyAlignment="1">
      <alignment horizontal="center" vertical="top" wrapText="1"/>
    </xf>
    <xf numFmtId="0" fontId="13" fillId="18" borderId="1" xfId="0" applyFont="1" applyFill="1" applyBorder="1" applyAlignment="1">
      <alignment horizontal="center" vertical="top" wrapText="1"/>
    </xf>
    <xf numFmtId="0" fontId="2" fillId="18" borderId="1" xfId="0" applyFont="1" applyFill="1" applyBorder="1" applyAlignment="1" applyProtection="1">
      <alignment horizontal="center" vertical="top" wrapText="1"/>
    </xf>
    <xf numFmtId="0" fontId="12" fillId="18" borderId="8" xfId="0" applyFont="1" applyFill="1" applyBorder="1" applyAlignment="1">
      <alignment horizontal="center" vertical="top"/>
    </xf>
    <xf numFmtId="0" fontId="12" fillId="18" borderId="3" xfId="0" applyFont="1" applyFill="1" applyBorder="1" applyAlignment="1">
      <alignment vertical="top" wrapText="1"/>
    </xf>
    <xf numFmtId="0" fontId="12" fillId="18" borderId="4" xfId="0" applyFont="1" applyFill="1" applyBorder="1" applyAlignment="1">
      <alignment vertical="top" wrapText="1"/>
    </xf>
    <xf numFmtId="0" fontId="1" fillId="0" borderId="5" xfId="0" applyFont="1" applyBorder="1" applyAlignment="1">
      <alignment horizontal="center" wrapText="1"/>
    </xf>
    <xf numFmtId="0" fontId="2" fillId="6"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5" borderId="1" xfId="0" applyFont="1" applyFill="1" applyBorder="1" applyAlignment="1">
      <alignment horizontal="center" wrapText="1"/>
    </xf>
    <xf numFmtId="0" fontId="2" fillId="2" borderId="1" xfId="0" applyFont="1" applyFill="1" applyBorder="1" applyAlignment="1">
      <alignment horizontal="center" vertical="top" wrapText="1"/>
    </xf>
    <xf numFmtId="0" fontId="6" fillId="0" borderId="0" xfId="0" applyFont="1" applyProtection="1"/>
    <xf numFmtId="0" fontId="2" fillId="0" borderId="0" xfId="0" applyFont="1" applyAlignment="1" applyProtection="1">
      <alignment horizontal="center"/>
    </xf>
    <xf numFmtId="0" fontId="2" fillId="0" borderId="0" xfId="0" applyFont="1" applyAlignment="1" applyProtection="1">
      <alignment vertical="top"/>
    </xf>
    <xf numFmtId="0" fontId="2" fillId="6" borderId="0" xfId="0" applyFont="1" applyFill="1" applyAlignment="1" applyProtection="1">
      <alignment horizontal="center" vertical="top"/>
    </xf>
    <xf numFmtId="0" fontId="6" fillId="6" borderId="0" xfId="0" applyFont="1" applyFill="1" applyProtection="1"/>
    <xf numFmtId="0" fontId="21" fillId="6" borderId="0" xfId="0" applyFont="1" applyFill="1" applyAlignment="1" applyProtection="1">
      <alignment vertical="top"/>
    </xf>
    <xf numFmtId="0" fontId="2" fillId="0" borderId="0" xfId="0" applyFont="1" applyProtection="1"/>
    <xf numFmtId="0" fontId="2" fillId="6" borderId="0" xfId="0" applyFont="1" applyFill="1" applyBorder="1" applyAlignment="1" applyProtection="1">
      <alignment horizontal="center" vertical="center" wrapText="1"/>
    </xf>
    <xf numFmtId="0" fontId="5" fillId="6" borderId="0" xfId="0" applyFont="1" applyFill="1" applyBorder="1" applyProtection="1"/>
    <xf numFmtId="0" fontId="5" fillId="6" borderId="0" xfId="0" applyFont="1" applyFill="1" applyBorder="1" applyAlignment="1" applyProtection="1">
      <alignment horizontal="center" vertical="top"/>
    </xf>
    <xf numFmtId="0" fontId="5" fillId="14" borderId="1" xfId="0" applyFont="1" applyFill="1" applyBorder="1" applyProtection="1"/>
    <xf numFmtId="0" fontId="5" fillId="0" borderId="0" xfId="0" applyFont="1" applyAlignment="1" applyProtection="1">
      <alignment vertical="top" wrapText="1"/>
    </xf>
    <xf numFmtId="0" fontId="21" fillId="6" borderId="2" xfId="0" applyFont="1" applyFill="1" applyBorder="1" applyAlignment="1" applyProtection="1">
      <alignment vertical="top"/>
    </xf>
    <xf numFmtId="0" fontId="6" fillId="0" borderId="0" xfId="0" applyFont="1" applyAlignment="1" applyProtection="1">
      <alignment vertical="top"/>
    </xf>
    <xf numFmtId="0" fontId="12" fillId="18" borderId="1" xfId="0" applyFont="1" applyFill="1" applyBorder="1" applyAlignment="1" applyProtection="1">
      <alignment horizontal="center" vertical="top" wrapText="1"/>
    </xf>
    <xf numFmtId="0" fontId="12" fillId="18" borderId="1" xfId="0" applyFont="1" applyFill="1" applyBorder="1" applyAlignment="1" applyProtection="1">
      <alignment horizontal="center" vertical="top"/>
    </xf>
    <xf numFmtId="0" fontId="1" fillId="6" borderId="1" xfId="0" applyFont="1" applyFill="1" applyBorder="1" applyAlignment="1" applyProtection="1">
      <alignment horizontal="justify" vertical="top" wrapText="1"/>
    </xf>
    <xf numFmtId="0" fontId="1" fillId="0" borderId="1" xfId="0" applyFont="1" applyBorder="1" applyProtection="1"/>
    <xf numFmtId="0" fontId="5" fillId="0" borderId="0" xfId="0" applyFont="1" applyBorder="1" applyProtection="1"/>
    <xf numFmtId="0" fontId="1" fillId="6" borderId="1" xfId="0" applyFont="1" applyFill="1" applyBorder="1" applyAlignment="1" applyProtection="1">
      <alignment vertical="top"/>
    </xf>
    <xf numFmtId="0" fontId="1" fillId="6" borderId="1" xfId="0" applyFont="1" applyFill="1" applyBorder="1" applyAlignment="1" applyProtection="1">
      <alignment horizontal="justify" vertical="top"/>
    </xf>
    <xf numFmtId="0" fontId="1" fillId="6" borderId="1" xfId="0" applyFont="1" applyFill="1" applyBorder="1" applyProtection="1"/>
    <xf numFmtId="0" fontId="1" fillId="6" borderId="1" xfId="0" applyFont="1" applyFill="1" applyBorder="1" applyAlignment="1" applyProtection="1">
      <alignment horizontal="center" vertical="top"/>
    </xf>
    <xf numFmtId="0" fontId="2" fillId="0" borderId="1" xfId="0" applyFont="1" applyBorder="1" applyAlignment="1" applyProtection="1">
      <alignment horizontal="center" vertical="top"/>
    </xf>
    <xf numFmtId="0" fontId="1" fillId="2" borderId="1" xfId="0" applyFont="1" applyFill="1" applyBorder="1" applyAlignment="1" applyProtection="1">
      <alignment horizontal="center" vertical="top"/>
    </xf>
    <xf numFmtId="0" fontId="1" fillId="2" borderId="1" xfId="0" applyFont="1" applyFill="1" applyBorder="1" applyProtection="1"/>
    <xf numFmtId="0" fontId="2" fillId="2" borderId="1" xfId="0" applyFont="1" applyFill="1" applyBorder="1" applyAlignment="1" applyProtection="1">
      <alignment vertical="top" wrapText="1"/>
    </xf>
    <xf numFmtId="0" fontId="1" fillId="0" borderId="1" xfId="0" applyFont="1" applyBorder="1" applyAlignment="1" applyProtection="1">
      <alignment horizontal="center" vertical="top"/>
    </xf>
    <xf numFmtId="0" fontId="1" fillId="5" borderId="1" xfId="0" applyFont="1" applyFill="1" applyBorder="1" applyProtection="1"/>
    <xf numFmtId="0" fontId="1" fillId="2" borderId="1" xfId="0" applyFont="1" applyFill="1" applyBorder="1" applyAlignment="1" applyProtection="1">
      <alignment vertical="top" wrapText="1"/>
    </xf>
    <xf numFmtId="0" fontId="1" fillId="2" borderId="1" xfId="0" applyFont="1" applyFill="1" applyBorder="1" applyAlignment="1" applyProtection="1">
      <alignment horizontal="center" vertical="top" wrapText="1"/>
    </xf>
    <xf numFmtId="0" fontId="1" fillId="6" borderId="0" xfId="0" applyFont="1" applyFill="1" applyBorder="1" applyProtection="1"/>
    <xf numFmtId="0" fontId="1" fillId="6" borderId="0" xfId="0" applyFont="1" applyFill="1" applyBorder="1" applyAlignment="1" applyProtection="1">
      <alignment horizontal="center" vertical="top" wrapText="1"/>
    </xf>
    <xf numFmtId="0" fontId="1" fillId="6" borderId="0" xfId="0" applyFont="1" applyFill="1" applyBorder="1" applyAlignment="1" applyProtection="1">
      <alignment horizontal="center" wrapText="1"/>
    </xf>
    <xf numFmtId="0" fontId="3" fillId="6" borderId="0" xfId="0" applyFont="1" applyFill="1" applyProtection="1"/>
    <xf numFmtId="0" fontId="12" fillId="6" borderId="0" xfId="0" applyFont="1" applyFill="1" applyBorder="1" applyAlignment="1" applyProtection="1"/>
    <xf numFmtId="0" fontId="2" fillId="0" borderId="0" xfId="0" applyFont="1" applyAlignment="1" applyProtection="1">
      <alignment wrapText="1"/>
    </xf>
    <xf numFmtId="0" fontId="13" fillId="6" borderId="0" xfId="0" applyFont="1" applyFill="1" applyBorder="1" applyAlignment="1" applyProtection="1">
      <alignment horizontal="center" vertical="top" wrapText="1"/>
    </xf>
    <xf numFmtId="0" fontId="12" fillId="6" borderId="0" xfId="0" applyFont="1" applyFill="1" applyBorder="1" applyAlignment="1" applyProtection="1">
      <alignment horizontal="center" vertical="top" wrapText="1"/>
    </xf>
    <xf numFmtId="0" fontId="13" fillId="6" borderId="0" xfId="0" applyFont="1" applyFill="1" applyBorder="1" applyAlignment="1" applyProtection="1">
      <alignment horizontal="center" vertical="top"/>
    </xf>
    <xf numFmtId="0" fontId="5" fillId="0" borderId="0" xfId="0" applyFont="1" applyAlignment="1" applyProtection="1">
      <alignment horizontal="center"/>
    </xf>
    <xf numFmtId="0" fontId="1" fillId="6" borderId="0" xfId="0" applyFont="1" applyFill="1" applyBorder="1" applyAlignment="1" applyProtection="1">
      <alignment horizontal="center" vertical="top"/>
    </xf>
    <xf numFmtId="0" fontId="1" fillId="5" borderId="1" xfId="0" applyFont="1" applyFill="1" applyBorder="1" applyAlignment="1" applyProtection="1">
      <alignment vertical="top" wrapText="1"/>
    </xf>
    <xf numFmtId="0" fontId="1" fillId="5" borderId="1" xfId="0" applyFont="1" applyFill="1" applyBorder="1" applyAlignment="1" applyProtection="1">
      <alignment horizontal="center" vertical="top" wrapText="1"/>
    </xf>
    <xf numFmtId="0" fontId="1" fillId="2" borderId="1" xfId="0" applyFont="1" applyFill="1" applyBorder="1" applyAlignment="1" applyProtection="1">
      <alignment horizontal="left" vertical="top" wrapText="1"/>
    </xf>
    <xf numFmtId="0" fontId="12" fillId="18" borderId="5" xfId="0" applyFont="1" applyFill="1" applyBorder="1" applyAlignment="1" applyProtection="1">
      <alignment horizontal="center" vertical="top" wrapText="1"/>
    </xf>
    <xf numFmtId="0" fontId="12" fillId="18" borderId="3" xfId="0" applyFont="1" applyFill="1" applyBorder="1" applyAlignment="1" applyProtection="1">
      <alignment horizontal="center" vertical="top" wrapText="1"/>
    </xf>
    <xf numFmtId="0" fontId="1" fillId="0" borderId="5" xfId="0" applyFont="1" applyBorder="1" applyAlignment="1" applyProtection="1">
      <alignment horizontal="center" vertical="top"/>
    </xf>
    <xf numFmtId="0" fontId="1" fillId="0" borderId="25" xfId="0" applyFont="1" applyBorder="1" applyAlignment="1" applyProtection="1">
      <alignment horizontal="justify" vertical="top"/>
    </xf>
    <xf numFmtId="0" fontId="1" fillId="5" borderId="5" xfId="0" applyFont="1" applyFill="1" applyBorder="1" applyProtection="1"/>
    <xf numFmtId="0" fontId="13" fillId="18" borderId="22" xfId="0" applyFont="1" applyFill="1" applyBorder="1" applyAlignment="1" applyProtection="1">
      <alignment horizontal="center" vertical="top" wrapText="1"/>
    </xf>
    <xf numFmtId="0" fontId="13" fillId="18" borderId="23" xfId="0" applyFont="1" applyFill="1" applyBorder="1" applyAlignment="1" applyProtection="1">
      <alignment horizontal="center" vertical="top" wrapText="1"/>
    </xf>
    <xf numFmtId="0" fontId="1" fillId="5" borderId="5" xfId="0" applyFont="1" applyFill="1" applyBorder="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1" fillId="0" borderId="0" xfId="0" applyFont="1" applyAlignment="1" applyProtection="1">
      <alignment horizontal="right"/>
    </xf>
    <xf numFmtId="0" fontId="19" fillId="0" borderId="1" xfId="0" applyFont="1" applyBorder="1" applyAlignment="1" applyProtection="1">
      <alignment vertical="top"/>
    </xf>
    <xf numFmtId="0" fontId="1" fillId="15" borderId="1" xfId="0" applyFont="1" applyFill="1" applyBorder="1" applyAlignment="1" applyProtection="1">
      <alignment vertical="top" wrapText="1"/>
    </xf>
    <xf numFmtId="0" fontId="1" fillId="16" borderId="1" xfId="0" applyFont="1" applyFill="1" applyBorder="1" applyAlignment="1" applyProtection="1">
      <alignment vertical="top" wrapText="1"/>
    </xf>
    <xf numFmtId="0" fontId="5" fillId="6" borderId="1" xfId="0" applyFont="1" applyFill="1" applyBorder="1" applyProtection="1">
      <protection locked="0"/>
    </xf>
    <xf numFmtId="0" fontId="5" fillId="2" borderId="1" xfId="0" applyFont="1" applyFill="1" applyBorder="1" applyProtection="1">
      <protection locked="0"/>
    </xf>
    <xf numFmtId="0" fontId="1" fillId="0" borderId="1" xfId="0" applyFont="1" applyBorder="1" applyProtection="1">
      <protection locked="0"/>
    </xf>
    <xf numFmtId="0" fontId="1" fillId="0" borderId="1" xfId="0" applyFont="1" applyBorder="1" applyAlignment="1" applyProtection="1">
      <alignment wrapText="1"/>
      <protection locked="0"/>
    </xf>
    <xf numFmtId="0" fontId="1" fillId="6" borderId="1" xfId="0" applyFont="1" applyFill="1" applyBorder="1" applyProtection="1">
      <protection locked="0"/>
    </xf>
    <xf numFmtId="0" fontId="12" fillId="6" borderId="1" xfId="0" applyFont="1" applyFill="1" applyBorder="1" applyAlignment="1" applyProtection="1">
      <alignment vertical="top" wrapText="1"/>
      <protection locked="0"/>
    </xf>
    <xf numFmtId="0" fontId="2" fillId="6" borderId="1" xfId="0" applyFont="1" applyFill="1" applyBorder="1" applyAlignment="1" applyProtection="1">
      <alignment horizontal="center" vertical="top"/>
      <protection locked="0"/>
    </xf>
    <xf numFmtId="0" fontId="1" fillId="6" borderId="1" xfId="0" applyFont="1" applyFill="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protection locked="0"/>
    </xf>
    <xf numFmtId="0" fontId="1" fillId="6" borderId="1" xfId="0" applyFont="1" applyFill="1" applyBorder="1" applyAlignment="1" applyProtection="1">
      <alignment vertical="top" wrapText="1"/>
      <protection locked="0"/>
    </xf>
    <xf numFmtId="0" fontId="1" fillId="0" borderId="1" xfId="0" applyFont="1" applyBorder="1" applyAlignment="1" applyProtection="1">
      <alignment horizontal="right" vertical="top" wrapText="1"/>
      <protection locked="0"/>
    </xf>
    <xf numFmtId="0" fontId="1" fillId="2" borderId="1" xfId="0" applyFont="1" applyFill="1" applyBorder="1" applyAlignment="1" applyProtection="1">
      <alignment horizontal="center" vertical="top" wrapText="1"/>
      <protection locked="0"/>
    </xf>
    <xf numFmtId="0" fontId="1" fillId="15" borderId="1" xfId="0" applyFont="1" applyFill="1" applyBorder="1" applyAlignment="1" applyProtection="1">
      <alignment vertical="top" wrapText="1"/>
      <protection locked="0"/>
    </xf>
    <xf numFmtId="0" fontId="1" fillId="16" borderId="1" xfId="0" applyFont="1" applyFill="1" applyBorder="1" applyAlignment="1" applyProtection="1">
      <alignment vertical="top" wrapText="1"/>
      <protection locked="0"/>
    </xf>
    <xf numFmtId="0" fontId="1" fillId="6" borderId="1" xfId="0" applyFont="1" applyFill="1" applyBorder="1" applyAlignment="1" applyProtection="1">
      <alignment horizontal="center" vertical="top"/>
      <protection locked="0"/>
    </xf>
    <xf numFmtId="0" fontId="0" fillId="0" borderId="0" xfId="0" applyProtection="1"/>
    <xf numFmtId="0" fontId="10" fillId="6" borderId="0" xfId="0" applyFont="1" applyFill="1" applyAlignment="1" applyProtection="1"/>
    <xf numFmtId="0" fontId="12" fillId="6" borderId="0" xfId="0" applyFont="1" applyFill="1" applyBorder="1" applyAlignment="1" applyProtection="1">
      <alignment wrapText="1"/>
    </xf>
    <xf numFmtId="0" fontId="16" fillId="0" borderId="0" xfId="0" applyFont="1" applyAlignment="1" applyProtection="1">
      <alignment wrapText="1"/>
    </xf>
    <xf numFmtId="0" fontId="12" fillId="2" borderId="1" xfId="0" applyFont="1" applyFill="1" applyBorder="1" applyProtection="1"/>
    <xf numFmtId="0" fontId="16" fillId="2" borderId="1" xfId="0" applyFont="1" applyFill="1" applyBorder="1" applyProtection="1"/>
    <xf numFmtId="0" fontId="0" fillId="6" borderId="0" xfId="0" applyFill="1" applyBorder="1" applyProtection="1"/>
    <xf numFmtId="0" fontId="0" fillId="6" borderId="0" xfId="0" applyFill="1" applyProtection="1"/>
    <xf numFmtId="0" fontId="5" fillId="0" borderId="0" xfId="0" applyFont="1" applyAlignment="1" applyProtection="1">
      <alignment wrapText="1"/>
      <protection locked="0"/>
    </xf>
    <xf numFmtId="0" fontId="1" fillId="0" borderId="1" xfId="0" applyFont="1" applyBorder="1" applyAlignment="1" applyProtection="1">
      <alignment horizontal="center" wrapText="1"/>
      <protection locked="0"/>
    </xf>
    <xf numFmtId="0" fontId="1" fillId="0" borderId="1" xfId="0" applyFont="1" applyBorder="1" applyAlignment="1" applyProtection="1">
      <alignment horizontal="center"/>
      <protection locked="0"/>
    </xf>
    <xf numFmtId="0" fontId="24" fillId="0" borderId="1" xfId="0" applyFont="1" applyBorder="1" applyProtection="1">
      <protection locked="0"/>
    </xf>
    <xf numFmtId="0" fontId="2" fillId="6" borderId="1" xfId="0" applyFont="1" applyFill="1" applyBorder="1" applyAlignment="1" applyProtection="1">
      <alignment horizontal="center" vertical="top" wrapText="1"/>
      <protection locked="0"/>
    </xf>
    <xf numFmtId="0" fontId="1" fillId="6" borderId="4" xfId="0" applyFont="1" applyFill="1" applyBorder="1" applyProtection="1">
      <protection locked="0"/>
    </xf>
    <xf numFmtId="0" fontId="7" fillId="6" borderId="4" xfId="0" applyFont="1" applyFill="1" applyBorder="1" applyAlignment="1" applyProtection="1">
      <alignment vertical="top" wrapText="1"/>
      <protection locked="0"/>
    </xf>
    <xf numFmtId="0" fontId="7" fillId="6" borderId="1" xfId="0" applyFont="1" applyFill="1" applyBorder="1" applyAlignment="1" applyProtection="1">
      <alignment vertical="top" wrapText="1"/>
      <protection locked="0"/>
    </xf>
    <xf numFmtId="0" fontId="13" fillId="6" borderId="1" xfId="0" applyFont="1" applyFill="1" applyBorder="1" applyAlignment="1" applyProtection="1">
      <alignment vertical="top" wrapText="1"/>
      <protection locked="0"/>
    </xf>
    <xf numFmtId="0" fontId="0" fillId="0" borderId="0" xfId="0" applyProtection="1">
      <protection locked="0"/>
    </xf>
    <xf numFmtId="0" fontId="1" fillId="0" borderId="25" xfId="0" applyFont="1" applyBorder="1" applyAlignment="1" applyProtection="1">
      <alignment horizontal="left" vertical="top" wrapText="1"/>
    </xf>
    <xf numFmtId="0" fontId="31" fillId="6" borderId="0" xfId="0" applyFont="1" applyFill="1" applyBorder="1" applyAlignment="1">
      <alignment vertical="top"/>
    </xf>
    <xf numFmtId="0" fontId="22" fillId="6" borderId="1" xfId="0" applyFont="1" applyFill="1" applyBorder="1" applyAlignment="1" applyProtection="1">
      <alignment horizontal="center" vertical="top"/>
      <protection locked="0"/>
    </xf>
    <xf numFmtId="0" fontId="2" fillId="0" borderId="1" xfId="0" applyFont="1" applyBorder="1" applyAlignment="1" applyProtection="1">
      <alignment horizontal="left"/>
    </xf>
    <xf numFmtId="0" fontId="22" fillId="17" borderId="0" xfId="0" applyFont="1" applyFill="1" applyAlignment="1" applyProtection="1">
      <alignment horizontal="center"/>
    </xf>
    <xf numFmtId="0" fontId="13" fillId="6" borderId="0" xfId="0" applyFont="1" applyFill="1" applyBorder="1" applyAlignment="1" applyProtection="1">
      <alignment horizontal="center" vertical="top" wrapText="1"/>
    </xf>
    <xf numFmtId="0" fontId="12" fillId="18" borderId="1" xfId="0" applyFont="1" applyFill="1" applyBorder="1" applyAlignment="1" applyProtection="1">
      <alignment horizontal="center" vertical="top" wrapText="1"/>
    </xf>
    <xf numFmtId="0" fontId="12" fillId="18" borderId="3" xfId="0" applyFont="1" applyFill="1" applyBorder="1" applyAlignment="1" applyProtection="1">
      <alignment horizontal="center" vertical="top" wrapText="1"/>
    </xf>
    <xf numFmtId="0" fontId="12" fillId="18" borderId="4" xfId="0" applyFont="1" applyFill="1" applyBorder="1" applyAlignment="1" applyProtection="1">
      <alignment horizontal="center" vertical="top" wrapText="1"/>
    </xf>
    <xf numFmtId="0" fontId="12" fillId="18" borderId="6" xfId="0" applyFont="1" applyFill="1" applyBorder="1" applyAlignment="1" applyProtection="1">
      <alignment horizontal="center" vertical="top" wrapText="1"/>
    </xf>
    <xf numFmtId="0" fontId="12" fillId="18" borderId="10" xfId="0" applyFont="1" applyFill="1" applyBorder="1" applyAlignment="1" applyProtection="1">
      <alignment horizontal="center" vertical="top" wrapText="1"/>
    </xf>
    <xf numFmtId="0" fontId="5" fillId="0" borderId="2" xfId="0" applyFont="1" applyBorder="1" applyAlignment="1" applyProtection="1">
      <alignment horizontal="center"/>
    </xf>
    <xf numFmtId="0" fontId="2" fillId="0" borderId="1" xfId="0" applyFont="1" applyBorder="1" applyAlignment="1">
      <alignment horizontal="center"/>
    </xf>
    <xf numFmtId="0" fontId="22" fillId="9" borderId="0" xfId="0" applyFont="1" applyFill="1" applyAlignment="1">
      <alignment horizontal="center"/>
    </xf>
    <xf numFmtId="0" fontId="13" fillId="18" borderId="1" xfId="0" applyFont="1" applyFill="1" applyBorder="1" applyAlignment="1">
      <alignment horizontal="center" vertical="top" wrapText="1"/>
    </xf>
    <xf numFmtId="0" fontId="12" fillId="18" borderId="1" xfId="0" applyFont="1" applyFill="1" applyBorder="1" applyAlignment="1">
      <alignment horizontal="center" vertical="top" wrapText="1"/>
    </xf>
    <xf numFmtId="0" fontId="12" fillId="18" borderId="1" xfId="0" applyFont="1" applyFill="1" applyBorder="1" applyAlignment="1">
      <alignment horizontal="center"/>
    </xf>
    <xf numFmtId="0" fontId="13" fillId="18" borderId="1" xfId="0" applyFont="1" applyFill="1" applyBorder="1" applyAlignment="1">
      <alignment horizontal="center"/>
    </xf>
    <xf numFmtId="0" fontId="2" fillId="6" borderId="5" xfId="0" applyFont="1" applyFill="1" applyBorder="1" applyAlignment="1" applyProtection="1">
      <alignment horizontal="center" vertical="top" wrapText="1"/>
    </xf>
    <xf numFmtId="0" fontId="2" fillId="6" borderId="8" xfId="0" applyFont="1" applyFill="1" applyBorder="1" applyAlignment="1" applyProtection="1">
      <alignment horizontal="center" vertical="top" wrapText="1"/>
    </xf>
    <xf numFmtId="0" fontId="2" fillId="14" borderId="5" xfId="0" applyFont="1" applyFill="1" applyBorder="1" applyAlignment="1" applyProtection="1">
      <alignment horizontal="center" vertical="top" wrapText="1"/>
    </xf>
    <xf numFmtId="0" fontId="5" fillId="14" borderId="8" xfId="0" applyFont="1" applyFill="1" applyBorder="1" applyAlignment="1" applyProtection="1">
      <alignment horizontal="center" vertical="top"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top"/>
    </xf>
    <xf numFmtId="0" fontId="28" fillId="4" borderId="15" xfId="0" applyFont="1" applyFill="1" applyBorder="1" applyAlignment="1" applyProtection="1">
      <alignment horizontal="center" vertical="top"/>
    </xf>
    <xf numFmtId="0" fontId="28" fillId="4" borderId="26" xfId="0" applyFont="1" applyFill="1" applyBorder="1" applyAlignment="1" applyProtection="1">
      <alignment horizontal="center" vertical="top"/>
    </xf>
    <xf numFmtId="0" fontId="27" fillId="4" borderId="14" xfId="0" applyFont="1" applyFill="1" applyBorder="1" applyAlignment="1" applyProtection="1">
      <alignment horizontal="center" vertical="center"/>
    </xf>
    <xf numFmtId="0" fontId="27" fillId="4" borderId="15" xfId="0" applyFont="1" applyFill="1" applyBorder="1" applyAlignment="1" applyProtection="1">
      <alignment horizontal="center" vertical="center"/>
    </xf>
    <xf numFmtId="0" fontId="27" fillId="4" borderId="26" xfId="0" applyFont="1" applyFill="1" applyBorder="1" applyAlignment="1" applyProtection="1">
      <alignment horizontal="center" vertical="center"/>
    </xf>
    <xf numFmtId="0" fontId="3" fillId="6" borderId="2" xfId="0" applyFont="1" applyFill="1" applyBorder="1" applyAlignment="1" applyProtection="1">
      <alignment horizontal="center"/>
    </xf>
    <xf numFmtId="0" fontId="2" fillId="0" borderId="3" xfId="0" applyFont="1" applyBorder="1" applyAlignment="1" applyProtection="1">
      <alignment horizontal="center" vertical="top" wrapText="1"/>
    </xf>
    <xf numFmtId="0" fontId="2" fillId="0" borderId="13"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1" fillId="0" borderId="3" xfId="0" applyFont="1" applyBorder="1" applyAlignment="1" applyProtection="1">
      <alignment horizontal="center" vertical="top"/>
    </xf>
    <xf numFmtId="0" fontId="1" fillId="0" borderId="13" xfId="0" applyFont="1" applyBorder="1" applyAlignment="1" applyProtection="1">
      <alignment horizontal="center" vertical="top"/>
    </xf>
    <xf numFmtId="0" fontId="1" fillId="0" borderId="4" xfId="0" applyFont="1" applyBorder="1" applyAlignment="1" applyProtection="1">
      <alignment horizontal="center" vertical="top"/>
    </xf>
    <xf numFmtId="0" fontId="2" fillId="18" borderId="6" xfId="0" applyFont="1" applyFill="1" applyBorder="1" applyAlignment="1" applyProtection="1">
      <alignment horizontal="center" vertical="center"/>
    </xf>
    <xf numFmtId="0" fontId="2" fillId="18" borderId="10" xfId="0" applyFont="1" applyFill="1" applyBorder="1" applyAlignment="1" applyProtection="1">
      <alignment horizontal="center" vertical="center"/>
    </xf>
    <xf numFmtId="0" fontId="2" fillId="18" borderId="11" xfId="0" applyFont="1" applyFill="1" applyBorder="1" applyAlignment="1" applyProtection="1">
      <alignment horizontal="center" vertical="center"/>
    </xf>
    <xf numFmtId="0" fontId="2" fillId="18" borderId="12" xfId="0" applyFont="1" applyFill="1" applyBorder="1" applyAlignment="1" applyProtection="1">
      <alignment horizontal="center" vertical="center"/>
    </xf>
    <xf numFmtId="0" fontId="2" fillId="18" borderId="5" xfId="0" applyFont="1" applyFill="1" applyBorder="1" applyAlignment="1" applyProtection="1">
      <alignment horizontal="center" vertical="top"/>
    </xf>
    <xf numFmtId="0" fontId="2" fillId="18" borderId="7" xfId="0" applyFont="1" applyFill="1" applyBorder="1" applyAlignment="1" applyProtection="1">
      <alignment horizontal="center" vertical="top"/>
    </xf>
    <xf numFmtId="0" fontId="2" fillId="18" borderId="8" xfId="0" applyFont="1" applyFill="1" applyBorder="1" applyAlignment="1" applyProtection="1">
      <alignment horizontal="center" vertical="top"/>
    </xf>
    <xf numFmtId="0" fontId="1" fillId="6" borderId="1" xfId="0" applyFont="1" applyFill="1" applyBorder="1" applyAlignment="1" applyProtection="1">
      <alignment vertical="top" wrapText="1"/>
    </xf>
    <xf numFmtId="0" fontId="2" fillId="18" borderId="1" xfId="0" applyFont="1" applyFill="1" applyBorder="1" applyAlignment="1" applyProtection="1">
      <alignment horizontal="center" vertical="top"/>
    </xf>
    <xf numFmtId="0" fontId="2" fillId="18" borderId="3" xfId="0" applyFont="1" applyFill="1" applyBorder="1" applyAlignment="1" applyProtection="1">
      <alignment horizontal="center" vertical="top" wrapText="1"/>
    </xf>
    <xf numFmtId="0" fontId="2" fillId="18" borderId="4" xfId="0" applyFont="1" applyFill="1" applyBorder="1" applyAlignment="1" applyProtection="1">
      <alignment horizontal="center" vertical="top" wrapText="1"/>
    </xf>
    <xf numFmtId="0" fontId="2" fillId="18" borderId="1" xfId="0" applyFont="1" applyFill="1" applyBorder="1" applyAlignment="1" applyProtection="1">
      <alignment horizontal="center" vertical="top" wrapText="1"/>
    </xf>
    <xf numFmtId="0" fontId="12" fillId="18" borderId="5" xfId="0" applyFont="1" applyFill="1" applyBorder="1" applyAlignment="1" applyProtection="1">
      <alignment horizontal="center" vertical="top"/>
    </xf>
    <xf numFmtId="0" fontId="12" fillId="18" borderId="7" xfId="0" applyFont="1" applyFill="1" applyBorder="1" applyAlignment="1" applyProtection="1">
      <alignment horizontal="center" vertical="top"/>
    </xf>
    <xf numFmtId="0" fontId="12" fillId="18" borderId="8" xfId="0" applyFont="1" applyFill="1" applyBorder="1" applyAlignment="1" applyProtection="1">
      <alignment horizontal="center" vertical="top"/>
    </xf>
    <xf numFmtId="0" fontId="1" fillId="0" borderId="2" xfId="0" applyFont="1" applyBorder="1" applyAlignment="1" applyProtection="1">
      <alignment horizontal="right"/>
    </xf>
    <xf numFmtId="0" fontId="28" fillId="4" borderId="14" xfId="0" applyFont="1" applyFill="1" applyBorder="1" applyAlignment="1" applyProtection="1">
      <alignment horizontal="center" vertical="center"/>
    </xf>
    <xf numFmtId="0" fontId="28" fillId="4" borderId="15" xfId="0" applyFont="1" applyFill="1" applyBorder="1" applyAlignment="1" applyProtection="1">
      <alignment horizontal="center" vertical="center"/>
    </xf>
    <xf numFmtId="0" fontId="28" fillId="4" borderId="26" xfId="0" applyFont="1" applyFill="1" applyBorder="1" applyAlignment="1" applyProtection="1">
      <alignment horizontal="center" vertical="center"/>
    </xf>
    <xf numFmtId="0" fontId="2" fillId="6" borderId="0" xfId="0" applyFont="1" applyFill="1" applyBorder="1" applyAlignment="1" applyProtection="1">
      <alignment horizontal="center" vertical="top" wrapText="1"/>
    </xf>
    <xf numFmtId="0" fontId="12" fillId="6" borderId="0" xfId="0" applyFont="1" applyFill="1" applyBorder="1" applyAlignment="1" applyProtection="1">
      <alignment horizontal="center" vertical="top" wrapText="1"/>
    </xf>
    <xf numFmtId="0" fontId="2" fillId="18" borderId="3" xfId="0" applyFont="1" applyFill="1" applyBorder="1" applyAlignment="1" applyProtection="1">
      <alignment horizontal="center" vertical="top"/>
    </xf>
    <xf numFmtId="0" fontId="2" fillId="18" borderId="4" xfId="0" applyFont="1" applyFill="1" applyBorder="1" applyAlignment="1" applyProtection="1">
      <alignment horizontal="center" vertical="top"/>
    </xf>
    <xf numFmtId="0" fontId="29" fillId="4" borderId="14" xfId="0" applyFont="1" applyFill="1" applyBorder="1" applyAlignment="1" applyProtection="1">
      <alignment horizontal="center" vertical="center"/>
    </xf>
    <xf numFmtId="0" fontId="29" fillId="4" borderId="15" xfId="0" applyFont="1" applyFill="1" applyBorder="1" applyAlignment="1" applyProtection="1">
      <alignment horizontal="center" vertical="center"/>
    </xf>
    <xf numFmtId="0" fontId="29" fillId="4" borderId="26" xfId="0" applyFont="1" applyFill="1" applyBorder="1" applyAlignment="1" applyProtection="1">
      <alignment horizontal="center" vertical="center"/>
    </xf>
    <xf numFmtId="0" fontId="2" fillId="10" borderId="5" xfId="0" applyFont="1" applyFill="1" applyBorder="1" applyAlignment="1" applyProtection="1">
      <alignment horizontal="center" vertical="top" wrapText="1"/>
    </xf>
    <xf numFmtId="0" fontId="2" fillId="10" borderId="7" xfId="0" applyFont="1" applyFill="1" applyBorder="1" applyAlignment="1" applyProtection="1">
      <alignment horizontal="center" vertical="top" wrapText="1"/>
    </xf>
    <xf numFmtId="0" fontId="2" fillId="10" borderId="8" xfId="0" applyFont="1" applyFill="1" applyBorder="1" applyAlignment="1" applyProtection="1">
      <alignment horizontal="center" vertical="top" wrapText="1"/>
    </xf>
    <xf numFmtId="0" fontId="2" fillId="11" borderId="1" xfId="0" applyFont="1" applyFill="1" applyBorder="1" applyAlignment="1" applyProtection="1">
      <alignment horizontal="center" vertical="top" wrapText="1"/>
    </xf>
    <xf numFmtId="0" fontId="12" fillId="6" borderId="0" xfId="0" applyFont="1" applyFill="1" applyBorder="1" applyAlignment="1" applyProtection="1">
      <alignment horizontal="center" vertical="top"/>
    </xf>
    <xf numFmtId="0" fontId="12" fillId="18" borderId="3" xfId="0" applyFont="1" applyFill="1" applyBorder="1" applyAlignment="1" applyProtection="1">
      <alignment vertical="top" wrapText="1"/>
    </xf>
    <xf numFmtId="0" fontId="12" fillId="18" borderId="4" xfId="0" applyFont="1" applyFill="1" applyBorder="1" applyAlignment="1" applyProtection="1">
      <alignment vertical="top" wrapText="1"/>
    </xf>
    <xf numFmtId="0" fontId="14" fillId="6" borderId="0" xfId="0" applyFont="1" applyFill="1" applyBorder="1" applyAlignment="1" applyProtection="1">
      <alignment horizontal="center"/>
    </xf>
    <xf numFmtId="0" fontId="30" fillId="4" borderId="14" xfId="0" applyFont="1" applyFill="1" applyBorder="1" applyAlignment="1" applyProtection="1">
      <alignment horizontal="center" vertical="center"/>
    </xf>
    <xf numFmtId="0" fontId="30" fillId="4" borderId="15" xfId="0" applyFont="1" applyFill="1" applyBorder="1" applyAlignment="1" applyProtection="1">
      <alignment horizontal="center" vertical="center"/>
    </xf>
    <xf numFmtId="0" fontId="30" fillId="4" borderId="26" xfId="0" applyFont="1" applyFill="1" applyBorder="1" applyAlignment="1" applyProtection="1">
      <alignment horizontal="center" vertical="center"/>
    </xf>
    <xf numFmtId="0" fontId="1" fillId="0" borderId="10" xfId="0" applyFont="1" applyBorder="1" applyAlignment="1" applyProtection="1">
      <alignment horizontal="center" vertical="top"/>
    </xf>
    <xf numFmtId="0" fontId="1" fillId="0" borderId="16" xfId="0" applyFont="1" applyBorder="1" applyAlignment="1" applyProtection="1">
      <alignment horizontal="center" vertical="top"/>
    </xf>
    <xf numFmtId="0" fontId="1" fillId="0" borderId="12" xfId="0" applyFont="1" applyBorder="1" applyAlignment="1" applyProtection="1">
      <alignment horizontal="center" vertical="top"/>
    </xf>
    <xf numFmtId="0" fontId="2" fillId="0" borderId="1" xfId="0" applyFont="1" applyBorder="1" applyAlignment="1" applyProtection="1">
      <alignment vertical="top" wrapText="1"/>
    </xf>
    <xf numFmtId="0" fontId="1" fillId="11" borderId="11" xfId="0" applyFont="1" applyFill="1" applyBorder="1" applyAlignment="1" applyProtection="1">
      <alignment horizontal="center" vertical="top" wrapText="1"/>
    </xf>
    <xf numFmtId="0" fontId="1" fillId="11" borderId="2" xfId="0" applyFont="1" applyFill="1" applyBorder="1" applyAlignment="1" applyProtection="1">
      <alignment horizontal="center" vertical="top" wrapText="1"/>
    </xf>
    <xf numFmtId="0" fontId="1" fillId="11" borderId="12" xfId="0" applyFont="1" applyFill="1" applyBorder="1" applyAlignment="1" applyProtection="1">
      <alignment horizontal="center" vertical="top" wrapText="1"/>
    </xf>
    <xf numFmtId="0" fontId="2" fillId="0" borderId="1" xfId="0" applyFont="1" applyBorder="1" applyAlignment="1" applyProtection="1">
      <alignment horizontal="center"/>
    </xf>
    <xf numFmtId="0" fontId="2" fillId="0" borderId="5" xfId="0" applyFont="1" applyBorder="1" applyAlignment="1" applyProtection="1">
      <alignment horizontal="center"/>
    </xf>
    <xf numFmtId="0" fontId="2" fillId="0" borderId="8" xfId="0" applyFont="1" applyBorder="1" applyAlignment="1" applyProtection="1">
      <alignment horizontal="center"/>
    </xf>
    <xf numFmtId="0" fontId="1" fillId="0" borderId="19" xfId="0" applyFont="1" applyBorder="1" applyAlignment="1" applyProtection="1">
      <alignment horizontal="right"/>
    </xf>
    <xf numFmtId="0" fontId="2" fillId="2" borderId="3"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1" fillId="6" borderId="3" xfId="0" applyFont="1" applyFill="1" applyBorder="1" applyAlignment="1" applyProtection="1">
      <alignment horizontal="center" vertical="top"/>
    </xf>
    <xf numFmtId="0" fontId="1" fillId="6" borderId="13" xfId="0" applyFont="1" applyFill="1" applyBorder="1" applyAlignment="1" applyProtection="1">
      <alignment horizontal="center" vertical="top"/>
    </xf>
    <xf numFmtId="0" fontId="1" fillId="6" borderId="4" xfId="0" applyFont="1" applyFill="1" applyBorder="1" applyAlignment="1" applyProtection="1">
      <alignment horizontal="center" vertical="top"/>
    </xf>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2" fillId="0" borderId="1" xfId="0" applyFont="1" applyBorder="1" applyAlignment="1">
      <alignment horizontal="center" vertical="center"/>
    </xf>
    <xf numFmtId="0" fontId="23" fillId="3" borderId="0" xfId="0" applyFont="1" applyFill="1" applyAlignment="1">
      <alignment horizontal="center"/>
    </xf>
    <xf numFmtId="0" fontId="8" fillId="17" borderId="0" xfId="0" applyFont="1" applyFill="1" applyAlignment="1">
      <alignment horizontal="center"/>
    </xf>
    <xf numFmtId="0" fontId="1" fillId="0" borderId="2" xfId="0" applyFont="1" applyBorder="1" applyAlignment="1">
      <alignment horizontal="right"/>
    </xf>
    <xf numFmtId="0" fontId="2" fillId="2"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7" xfId="0" applyFont="1" applyFill="1" applyBorder="1" applyAlignment="1">
      <alignment horizontal="center" vertical="top" wrapText="1"/>
    </xf>
    <xf numFmtId="0" fontId="15" fillId="6" borderId="8" xfId="0" applyFont="1" applyFill="1" applyBorder="1" applyAlignment="1">
      <alignment horizontal="center" vertical="top" wrapText="1"/>
    </xf>
    <xf numFmtId="0" fontId="2" fillId="6" borderId="1" xfId="0" applyFont="1" applyFill="1" applyBorder="1" applyAlignment="1">
      <alignment horizontal="center" vertical="top" wrapText="1"/>
    </xf>
    <xf numFmtId="0" fontId="27" fillId="17" borderId="14" xfId="0" applyFont="1" applyFill="1" applyBorder="1" applyAlignment="1">
      <alignment horizontal="center" vertical="center"/>
    </xf>
    <xf numFmtId="0" fontId="27" fillId="17" borderId="15" xfId="0" applyFont="1" applyFill="1" applyBorder="1" applyAlignment="1">
      <alignment horizontal="center" vertical="center"/>
    </xf>
    <xf numFmtId="0" fontId="27" fillId="17" borderId="26" xfId="0" applyFont="1" applyFill="1" applyBorder="1" applyAlignment="1">
      <alignment horizontal="center" vertical="center"/>
    </xf>
    <xf numFmtId="0" fontId="12" fillId="18" borderId="5" xfId="0" applyFont="1" applyFill="1" applyBorder="1" applyAlignment="1">
      <alignment horizontal="center"/>
    </xf>
    <xf numFmtId="0" fontId="12" fillId="18" borderId="8" xfId="0" applyFont="1" applyFill="1" applyBorder="1" applyAlignment="1">
      <alignment horizontal="center"/>
    </xf>
    <xf numFmtId="0" fontId="12" fillId="18" borderId="3" xfId="0" applyFont="1" applyFill="1" applyBorder="1" applyAlignment="1">
      <alignment horizontal="center" vertical="top" wrapText="1"/>
    </xf>
    <xf numFmtId="0" fontId="12" fillId="18" borderId="13" xfId="0" applyFont="1" applyFill="1" applyBorder="1" applyAlignment="1">
      <alignment horizontal="center" vertical="top" wrapText="1"/>
    </xf>
    <xf numFmtId="0" fontId="12" fillId="18" borderId="4" xfId="0" applyFont="1" applyFill="1" applyBorder="1" applyAlignment="1">
      <alignment horizontal="center" vertical="top" wrapText="1"/>
    </xf>
    <xf numFmtId="0" fontId="2" fillId="18" borderId="4" xfId="0" applyFont="1" applyFill="1" applyBorder="1"/>
    <xf numFmtId="0" fontId="1" fillId="7" borderId="4" xfId="0" applyFont="1" applyFill="1" applyBorder="1" applyAlignment="1">
      <alignment horizontal="center" wrapText="1"/>
    </xf>
    <xf numFmtId="0" fontId="1" fillId="0" borderId="1" xfId="0" applyFont="1" applyBorder="1" applyAlignment="1">
      <alignment horizontal="center" vertical="top" wrapText="1"/>
    </xf>
    <xf numFmtId="0" fontId="1" fillId="0" borderId="1" xfId="0" applyFont="1" applyBorder="1" applyAlignment="1">
      <alignment horizontal="center" wrapText="1"/>
    </xf>
    <xf numFmtId="0" fontId="1" fillId="5" borderId="1" xfId="0" applyFont="1" applyFill="1" applyBorder="1" applyAlignment="1">
      <alignment horizontal="center" wrapText="1"/>
    </xf>
    <xf numFmtId="0" fontId="15" fillId="0" borderId="1" xfId="0" applyFont="1" applyBorder="1" applyAlignment="1">
      <alignment horizontal="center" vertical="top" wrapText="1"/>
    </xf>
    <xf numFmtId="0" fontId="28" fillId="17" borderId="14"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26" xfId="0" applyFont="1" applyFill="1" applyBorder="1" applyAlignment="1">
      <alignment horizontal="center" vertical="center"/>
    </xf>
    <xf numFmtId="0" fontId="12" fillId="18" borderId="5" xfId="0" applyFont="1" applyFill="1" applyBorder="1" applyAlignment="1">
      <alignment horizontal="center" vertical="top"/>
    </xf>
    <xf numFmtId="0" fontId="12" fillId="18" borderId="8" xfId="0" applyFont="1" applyFill="1" applyBorder="1" applyAlignment="1">
      <alignment horizontal="center" vertical="top"/>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5" fillId="0" borderId="5" xfId="0" applyFont="1" applyBorder="1" applyAlignment="1">
      <alignment horizont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2" fillId="18" borderId="7" xfId="0" applyFont="1" applyFill="1" applyBorder="1" applyAlignment="1">
      <alignment horizontal="center" vertical="top"/>
    </xf>
    <xf numFmtId="0" fontId="12" fillId="18" borderId="6" xfId="0" applyFont="1" applyFill="1" applyBorder="1" applyAlignment="1">
      <alignment horizontal="center" vertical="top"/>
    </xf>
    <xf numFmtId="0" fontId="12" fillId="18" borderId="9" xfId="0" applyFont="1" applyFill="1" applyBorder="1" applyAlignment="1">
      <alignment horizontal="center" vertical="top"/>
    </xf>
    <xf numFmtId="0" fontId="12" fillId="18" borderId="10" xfId="0" applyFont="1" applyFill="1" applyBorder="1" applyAlignment="1">
      <alignment horizontal="center" vertical="top"/>
    </xf>
    <xf numFmtId="0" fontId="12" fillId="18" borderId="11" xfId="0" applyFont="1" applyFill="1" applyBorder="1" applyAlignment="1">
      <alignment horizontal="center" vertical="top"/>
    </xf>
    <xf numFmtId="0" fontId="12" fillId="18" borderId="2" xfId="0" applyFont="1" applyFill="1" applyBorder="1" applyAlignment="1">
      <alignment horizontal="center" vertical="top"/>
    </xf>
    <xf numFmtId="0" fontId="12" fillId="18" borderId="12" xfId="0" applyFont="1" applyFill="1" applyBorder="1" applyAlignment="1">
      <alignment horizontal="center" vertical="top"/>
    </xf>
    <xf numFmtId="0" fontId="12" fillId="18" borderId="7" xfId="0" applyFont="1" applyFill="1" applyBorder="1" applyAlignment="1">
      <alignment horizontal="center"/>
    </xf>
    <xf numFmtId="0" fontId="2" fillId="18" borderId="13"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12"/>
  <sheetViews>
    <sheetView workbookViewId="0">
      <selection sqref="A1:B2"/>
    </sheetView>
  </sheetViews>
  <sheetFormatPr defaultRowHeight="15"/>
  <cols>
    <col min="1" max="1" width="9.140625" style="214"/>
    <col min="2" max="2" width="12.7109375" style="214" customWidth="1"/>
    <col min="3" max="3" width="9.140625" style="214"/>
    <col min="4" max="4" width="12.28515625" style="214" customWidth="1"/>
    <col min="5" max="5" width="9.140625" style="214"/>
    <col min="6" max="7" width="16.5703125" style="214" customWidth="1"/>
    <col min="8" max="8" width="14" style="214" customWidth="1"/>
    <col min="9" max="9" width="12.85546875" style="214" customWidth="1"/>
    <col min="10" max="10" width="13.28515625" style="214" customWidth="1"/>
    <col min="11" max="11" width="15.7109375" style="214" customWidth="1"/>
    <col min="12" max="12" width="9.140625" style="214"/>
    <col min="13" max="13" width="11.140625" style="214" customWidth="1"/>
    <col min="14" max="14" width="13.7109375" style="214" customWidth="1"/>
    <col min="15" max="16384" width="9.140625" style="214"/>
  </cols>
  <sheetData>
    <row r="1" spans="1:14" ht="15.75">
      <c r="A1" s="235" t="s">
        <v>348</v>
      </c>
      <c r="B1" s="235"/>
      <c r="C1" s="214" t="str">
        <f>'Green Banking'!C3</f>
        <v>Name</v>
      </c>
    </row>
    <row r="2" spans="1:14" ht="15.75">
      <c r="A2" s="235" t="s">
        <v>14</v>
      </c>
      <c r="B2" s="235"/>
      <c r="C2" s="214" t="str">
        <f>'Green Banking'!C4</f>
        <v>Q1/2/3/4</v>
      </c>
    </row>
    <row r="4" spans="1:14" ht="21">
      <c r="A4" s="236" t="s">
        <v>331</v>
      </c>
      <c r="B4" s="236"/>
      <c r="C4" s="236"/>
      <c r="D4" s="236"/>
      <c r="E4" s="236"/>
      <c r="F4" s="236"/>
      <c r="G4" s="236"/>
      <c r="H4" s="236"/>
      <c r="I4" s="236"/>
      <c r="J4" s="236"/>
      <c r="K4" s="236"/>
      <c r="L4" s="215"/>
      <c r="M4" s="215"/>
    </row>
    <row r="6" spans="1:14">
      <c r="J6" s="243" t="s">
        <v>304</v>
      </c>
      <c r="K6" s="243"/>
    </row>
    <row r="7" spans="1:14" s="217" customFormat="1" ht="33" customHeight="1">
      <c r="A7" s="238"/>
      <c r="B7" s="238" t="s">
        <v>129</v>
      </c>
      <c r="C7" s="238"/>
      <c r="D7" s="238" t="s">
        <v>259</v>
      </c>
      <c r="E7" s="238"/>
      <c r="F7" s="241" t="s">
        <v>260</v>
      </c>
      <c r="G7" s="242"/>
      <c r="H7" s="239" t="s">
        <v>269</v>
      </c>
      <c r="I7" s="239" t="s">
        <v>301</v>
      </c>
      <c r="J7" s="239" t="s">
        <v>261</v>
      </c>
      <c r="K7" s="238" t="s">
        <v>262</v>
      </c>
      <c r="L7" s="216"/>
      <c r="M7" s="237"/>
      <c r="N7" s="237"/>
    </row>
    <row r="8" spans="1:14" s="217" customFormat="1" ht="46.5" customHeight="1">
      <c r="A8" s="238"/>
      <c r="B8" s="153" t="s">
        <v>56</v>
      </c>
      <c r="C8" s="153" t="s">
        <v>263</v>
      </c>
      <c r="D8" s="153" t="s">
        <v>56</v>
      </c>
      <c r="E8" s="153" t="s">
        <v>263</v>
      </c>
      <c r="F8" s="153" t="s">
        <v>56</v>
      </c>
      <c r="G8" s="153" t="s">
        <v>263</v>
      </c>
      <c r="H8" s="240"/>
      <c r="I8" s="240"/>
      <c r="J8" s="240"/>
      <c r="K8" s="238"/>
      <c r="L8" s="176"/>
      <c r="M8" s="237"/>
      <c r="N8" s="237"/>
    </row>
    <row r="9" spans="1:14" s="217" customFormat="1" ht="31.5">
      <c r="A9" s="153">
        <v>1</v>
      </c>
      <c r="B9" s="153">
        <v>2</v>
      </c>
      <c r="C9" s="153">
        <v>3</v>
      </c>
      <c r="D9" s="153">
        <v>4</v>
      </c>
      <c r="E9" s="153">
        <v>5</v>
      </c>
      <c r="F9" s="153" t="s">
        <v>267</v>
      </c>
      <c r="G9" s="153" t="s">
        <v>268</v>
      </c>
      <c r="H9" s="153">
        <v>8</v>
      </c>
      <c r="I9" s="153">
        <v>9</v>
      </c>
      <c r="J9" s="153" t="s">
        <v>271</v>
      </c>
      <c r="K9" s="153" t="s">
        <v>270</v>
      </c>
      <c r="L9" s="176"/>
      <c r="M9" s="176"/>
      <c r="N9" s="176"/>
    </row>
    <row r="10" spans="1:14" ht="15.75">
      <c r="A10" s="218" t="s">
        <v>53</v>
      </c>
      <c r="B10" s="219">
        <f>'Summary GF'!C20</f>
        <v>0</v>
      </c>
      <c r="C10" s="219">
        <f>'Summary GF'!D20</f>
        <v>0</v>
      </c>
      <c r="D10" s="219">
        <f>'Summary SLF'!C14</f>
        <v>0</v>
      </c>
      <c r="E10" s="219">
        <f>'Summary SLF'!D14</f>
        <v>0</v>
      </c>
      <c r="F10" s="219">
        <f>B10+D10</f>
        <v>0</v>
      </c>
      <c r="G10" s="219">
        <f>C10+E10</f>
        <v>0</v>
      </c>
      <c r="H10" s="219">
        <f>'Green Banking'!E10</f>
        <v>0</v>
      </c>
      <c r="I10" s="219">
        <f>'Green Banking'!E12</f>
        <v>0</v>
      </c>
      <c r="J10" s="219" t="e">
        <f>(C10/H10)*100</f>
        <v>#DIV/0!</v>
      </c>
      <c r="K10" s="219" t="e">
        <f>(G10/I10)*100</f>
        <v>#DIV/0!</v>
      </c>
      <c r="L10" s="220"/>
      <c r="M10" s="220"/>
      <c r="N10" s="220"/>
    </row>
    <row r="11" spans="1:14" ht="15.75" hidden="1">
      <c r="A11" s="145" t="s">
        <v>128</v>
      </c>
      <c r="L11" s="221"/>
      <c r="M11" s="221"/>
      <c r="N11" s="221"/>
    </row>
    <row r="12" spans="1:14">
      <c r="L12" s="221"/>
      <c r="M12" s="221"/>
      <c r="N12" s="221"/>
    </row>
  </sheetData>
  <sheetProtection password="C8A9" sheet="1" objects="1" scenarios="1" selectLockedCells="1"/>
  <mergeCells count="14">
    <mergeCell ref="A1:B1"/>
    <mergeCell ref="A2:B2"/>
    <mergeCell ref="A4:K4"/>
    <mergeCell ref="N7:N8"/>
    <mergeCell ref="B7:C7"/>
    <mergeCell ref="I7:I8"/>
    <mergeCell ref="J7:J8"/>
    <mergeCell ref="K7:K8"/>
    <mergeCell ref="A7:A8"/>
    <mergeCell ref="D7:E7"/>
    <mergeCell ref="M7:M8"/>
    <mergeCell ref="H7:H8"/>
    <mergeCell ref="F7:G7"/>
    <mergeCell ref="J6:K6"/>
  </mergeCells>
  <pageMargins left="0.7" right="0.7" top="0.75" bottom="0.75" header="0.3" footer="0.3"/>
  <pageSetup paperSize="5" scale="91" orientation="landscape" r:id="rId1"/>
</worksheet>
</file>

<file path=xl/worksheets/sheet2.xml><?xml version="1.0" encoding="utf-8"?>
<worksheet xmlns="http://schemas.openxmlformats.org/spreadsheetml/2006/main" xmlns:r="http://schemas.openxmlformats.org/officeDocument/2006/relationships">
  <dimension ref="A1:M22"/>
  <sheetViews>
    <sheetView workbookViewId="0">
      <selection sqref="A1:B2"/>
    </sheetView>
  </sheetViews>
  <sheetFormatPr defaultRowHeight="15"/>
  <cols>
    <col min="2" max="2" width="52.28515625" customWidth="1"/>
    <col min="3" max="3" width="12.28515625" customWidth="1"/>
    <col min="5" max="5" width="13.28515625" customWidth="1"/>
    <col min="12" max="12" width="11.140625" customWidth="1"/>
    <col min="13" max="13" width="13.7109375" customWidth="1"/>
  </cols>
  <sheetData>
    <row r="1" spans="1:13" ht="15.75">
      <c r="A1" s="244" t="s">
        <v>348</v>
      </c>
      <c r="B1" s="244"/>
      <c r="C1" t="str">
        <f>'Green Banking'!C3</f>
        <v>Name</v>
      </c>
    </row>
    <row r="2" spans="1:13" ht="15.75">
      <c r="A2" s="244" t="s">
        <v>14</v>
      </c>
      <c r="B2" s="244"/>
      <c r="C2" t="str">
        <f>'Green Banking'!C4</f>
        <v>Q1/2/3/4</v>
      </c>
    </row>
    <row r="4" spans="1:13" ht="18.75">
      <c r="A4" s="245" t="s">
        <v>332</v>
      </c>
      <c r="B4" s="245"/>
      <c r="C4" s="245"/>
      <c r="D4" s="245"/>
      <c r="E4" s="245"/>
      <c r="F4" s="245"/>
      <c r="G4" s="245"/>
      <c r="H4" s="245"/>
      <c r="I4" s="245"/>
      <c r="J4" s="245"/>
      <c r="K4" s="245"/>
      <c r="L4" s="245"/>
      <c r="M4" s="245"/>
    </row>
    <row r="6" spans="1:13">
      <c r="L6" s="8" t="s">
        <v>304</v>
      </c>
    </row>
    <row r="7" spans="1:13" s="38" customFormat="1" ht="15.75" customHeight="1">
      <c r="A7" s="247" t="s">
        <v>0</v>
      </c>
      <c r="B7" s="247" t="s">
        <v>1</v>
      </c>
      <c r="C7" s="248" t="s">
        <v>51</v>
      </c>
      <c r="D7" s="248"/>
      <c r="E7" s="247" t="s">
        <v>52</v>
      </c>
      <c r="F7" s="249" t="s">
        <v>58</v>
      </c>
      <c r="G7" s="249"/>
      <c r="H7" s="248" t="s">
        <v>57</v>
      </c>
      <c r="I7" s="248"/>
      <c r="J7" s="248"/>
      <c r="K7" s="248"/>
      <c r="L7" s="246" t="s">
        <v>125</v>
      </c>
      <c r="M7" s="246" t="s">
        <v>126</v>
      </c>
    </row>
    <row r="8" spans="1:13" s="38" customFormat="1" ht="33.75" customHeight="1">
      <c r="A8" s="247"/>
      <c r="B8" s="247"/>
      <c r="C8" s="129" t="s">
        <v>56</v>
      </c>
      <c r="D8" s="129" t="s">
        <v>54</v>
      </c>
      <c r="E8" s="247"/>
      <c r="F8" s="102" t="s">
        <v>59</v>
      </c>
      <c r="G8" s="102" t="s">
        <v>60</v>
      </c>
      <c r="H8" s="128" t="s">
        <v>48</v>
      </c>
      <c r="I8" s="102" t="s">
        <v>49</v>
      </c>
      <c r="J8" s="102" t="s">
        <v>55</v>
      </c>
      <c r="K8" s="102" t="s">
        <v>13</v>
      </c>
      <c r="L8" s="246"/>
      <c r="M8" s="246"/>
    </row>
    <row r="9" spans="1:13" ht="15.75">
      <c r="A9" s="3">
        <v>1</v>
      </c>
      <c r="B9" s="103" t="s">
        <v>136</v>
      </c>
      <c r="C9" s="2">
        <f>'Green Banking'!D48</f>
        <v>0</v>
      </c>
      <c r="D9" s="2">
        <f>'Green Banking'!G48</f>
        <v>0</v>
      </c>
      <c r="E9" s="2">
        <f>'Green Banking'!H48</f>
        <v>0</v>
      </c>
      <c r="F9" s="2">
        <f>'Green Banking'!I48</f>
        <v>0</v>
      </c>
      <c r="G9" s="2">
        <f>'Green Banking'!J48</f>
        <v>0</v>
      </c>
      <c r="H9" s="2">
        <f>'Green Banking'!K48</f>
        <v>0</v>
      </c>
      <c r="I9" s="2">
        <f>'Green Banking'!L48</f>
        <v>0</v>
      </c>
      <c r="J9" s="2">
        <f>'Green Banking'!M48</f>
        <v>0</v>
      </c>
      <c r="K9" s="2">
        <f>'Green Banking'!N48</f>
        <v>0</v>
      </c>
      <c r="L9" s="2">
        <f>'Green Banking'!O48</f>
        <v>0</v>
      </c>
      <c r="M9" s="2">
        <f>'Green Banking'!P48</f>
        <v>0</v>
      </c>
    </row>
    <row r="10" spans="1:13" ht="15.75">
      <c r="A10" s="3">
        <v>2</v>
      </c>
      <c r="B10" s="103" t="s">
        <v>149</v>
      </c>
      <c r="C10" s="2">
        <f>'Green Banking'!D61</f>
        <v>0</v>
      </c>
      <c r="D10" s="2">
        <f>'Green Banking'!G61</f>
        <v>0</v>
      </c>
      <c r="E10" s="2">
        <f>'Green Banking'!H61</f>
        <v>0</v>
      </c>
      <c r="F10" s="2">
        <f>'Green Banking'!I61</f>
        <v>0</v>
      </c>
      <c r="G10" s="2">
        <f>'Green Banking'!J61</f>
        <v>0</v>
      </c>
      <c r="H10" s="2">
        <f>'Green Banking'!K61</f>
        <v>0</v>
      </c>
      <c r="I10" s="2">
        <f>'Green Banking'!L61</f>
        <v>0</v>
      </c>
      <c r="J10" s="2">
        <f>'Green Banking'!M61</f>
        <v>0</v>
      </c>
      <c r="K10" s="2">
        <f>'Green Banking'!N61</f>
        <v>0</v>
      </c>
      <c r="L10" s="2">
        <f>'Green Banking'!O61</f>
        <v>0</v>
      </c>
      <c r="M10" s="2">
        <f>'Green Banking'!P61</f>
        <v>0</v>
      </c>
    </row>
    <row r="11" spans="1:13" ht="15.75">
      <c r="A11" s="3">
        <v>3</v>
      </c>
      <c r="B11" s="103" t="s">
        <v>157</v>
      </c>
      <c r="C11" s="2">
        <f>'Green Banking'!D63</f>
        <v>0</v>
      </c>
      <c r="D11" s="2">
        <f>'Green Banking'!G63</f>
        <v>0</v>
      </c>
      <c r="E11" s="2">
        <f>'Green Banking'!H63</f>
        <v>0</v>
      </c>
      <c r="F11" s="2">
        <f>'Green Banking'!I63</f>
        <v>0</v>
      </c>
      <c r="G11" s="2">
        <f>'Green Banking'!J63</f>
        <v>0</v>
      </c>
      <c r="H11" s="2">
        <f>'Green Banking'!K63</f>
        <v>0</v>
      </c>
      <c r="I11" s="2">
        <f>'Green Banking'!L63</f>
        <v>0</v>
      </c>
      <c r="J11" s="2">
        <f>'Green Banking'!M63</f>
        <v>0</v>
      </c>
      <c r="K11" s="2">
        <f>'Green Banking'!N63</f>
        <v>0</v>
      </c>
      <c r="L11" s="2">
        <f>'Green Banking'!O63</f>
        <v>0</v>
      </c>
      <c r="M11" s="2">
        <f>'Green Banking'!P63</f>
        <v>0</v>
      </c>
    </row>
    <row r="12" spans="1:13" ht="15.75">
      <c r="A12" s="3">
        <v>4</v>
      </c>
      <c r="B12" s="103" t="s">
        <v>159</v>
      </c>
      <c r="C12" s="2">
        <f>'Green Banking'!D70</f>
        <v>0</v>
      </c>
      <c r="D12" s="2">
        <f>'Green Banking'!G70</f>
        <v>0</v>
      </c>
      <c r="E12" s="2">
        <f>'Green Banking'!H70</f>
        <v>0</v>
      </c>
      <c r="F12" s="2">
        <f>'Green Banking'!I70</f>
        <v>0</v>
      </c>
      <c r="G12" s="2">
        <f>'Green Banking'!J70</f>
        <v>0</v>
      </c>
      <c r="H12" s="2">
        <f>'Green Banking'!K70</f>
        <v>0</v>
      </c>
      <c r="I12" s="2">
        <f>'Green Banking'!L70</f>
        <v>0</v>
      </c>
      <c r="J12" s="2">
        <f>'Green Banking'!M70</f>
        <v>0</v>
      </c>
      <c r="K12" s="2">
        <f>'Green Banking'!N70</f>
        <v>0</v>
      </c>
      <c r="L12" s="2">
        <f>'Green Banking'!O70</f>
        <v>0</v>
      </c>
      <c r="M12" s="2">
        <f>'Green Banking'!P70</f>
        <v>0</v>
      </c>
    </row>
    <row r="13" spans="1:13" ht="15.75">
      <c r="A13" s="3">
        <v>5</v>
      </c>
      <c r="B13" s="103" t="s">
        <v>166</v>
      </c>
      <c r="C13" s="2">
        <f>'Green Banking'!D77</f>
        <v>0</v>
      </c>
      <c r="D13" s="2">
        <f>'Green Banking'!G77</f>
        <v>0</v>
      </c>
      <c r="E13" s="2">
        <f>'Green Banking'!H77</f>
        <v>0</v>
      </c>
      <c r="F13" s="2">
        <f>'Green Banking'!I77</f>
        <v>0</v>
      </c>
      <c r="G13" s="2">
        <f>'Green Banking'!J77</f>
        <v>0</v>
      </c>
      <c r="H13" s="2">
        <f>'Green Banking'!K77</f>
        <v>0</v>
      </c>
      <c r="I13" s="2">
        <f>'Green Banking'!L77</f>
        <v>0</v>
      </c>
      <c r="J13" s="2">
        <f>'Green Banking'!M77</f>
        <v>0</v>
      </c>
      <c r="K13" s="2">
        <f>'Green Banking'!N77</f>
        <v>0</v>
      </c>
      <c r="L13" s="2">
        <f>'Green Banking'!O77</f>
        <v>0</v>
      </c>
      <c r="M13" s="2">
        <f>'Green Banking'!P77</f>
        <v>0</v>
      </c>
    </row>
    <row r="14" spans="1:13" ht="15.75">
      <c r="A14" s="3">
        <v>6</v>
      </c>
      <c r="B14" s="103" t="s">
        <v>171</v>
      </c>
      <c r="C14" s="2">
        <f>'Green Banking'!D84</f>
        <v>0</v>
      </c>
      <c r="D14" s="2">
        <f>'Green Banking'!G84</f>
        <v>0</v>
      </c>
      <c r="E14" s="2">
        <f>'Green Banking'!H84</f>
        <v>0</v>
      </c>
      <c r="F14" s="2">
        <f>'Green Banking'!I84</f>
        <v>0</v>
      </c>
      <c r="G14" s="2">
        <f>'Green Banking'!J84</f>
        <v>0</v>
      </c>
      <c r="H14" s="2">
        <f>'Green Banking'!K84</f>
        <v>0</v>
      </c>
      <c r="I14" s="2">
        <f>'Green Banking'!L84</f>
        <v>0</v>
      </c>
      <c r="J14" s="2">
        <f>'Green Banking'!M84</f>
        <v>0</v>
      </c>
      <c r="K14" s="2">
        <f>'Green Banking'!N84</f>
        <v>0</v>
      </c>
      <c r="L14" s="2">
        <f>'Green Banking'!O84</f>
        <v>0</v>
      </c>
      <c r="M14" s="2">
        <f>'Green Banking'!P84</f>
        <v>0</v>
      </c>
    </row>
    <row r="15" spans="1:13" ht="15.75">
      <c r="A15" s="3">
        <v>7</v>
      </c>
      <c r="B15" s="103" t="s">
        <v>175</v>
      </c>
      <c r="C15" s="2">
        <f>'Green Banking'!D88</f>
        <v>0</v>
      </c>
      <c r="D15" s="2">
        <f>'Green Banking'!G88</f>
        <v>0</v>
      </c>
      <c r="E15" s="2">
        <f>'Green Banking'!H88</f>
        <v>0</v>
      </c>
      <c r="F15" s="2">
        <f>'Green Banking'!I88</f>
        <v>0</v>
      </c>
      <c r="G15" s="2">
        <f>'Green Banking'!J88</f>
        <v>0</v>
      </c>
      <c r="H15" s="2">
        <f>'Green Banking'!K88</f>
        <v>0</v>
      </c>
      <c r="I15" s="2">
        <f>'Green Banking'!L88</f>
        <v>0</v>
      </c>
      <c r="J15" s="2">
        <f>'Green Banking'!M88</f>
        <v>0</v>
      </c>
      <c r="K15" s="2">
        <f>'Green Banking'!N88</f>
        <v>0</v>
      </c>
      <c r="L15" s="2">
        <f>'Green Banking'!O88</f>
        <v>0</v>
      </c>
      <c r="M15" s="2">
        <f>'Green Banking'!P88</f>
        <v>0</v>
      </c>
    </row>
    <row r="16" spans="1:13" ht="15.75">
      <c r="A16" s="3">
        <v>8</v>
      </c>
      <c r="B16" s="103" t="s">
        <v>177</v>
      </c>
      <c r="C16" s="2">
        <f>'Green Banking'!D93</f>
        <v>0</v>
      </c>
      <c r="D16" s="2">
        <f>'Green Banking'!G93</f>
        <v>0</v>
      </c>
      <c r="E16" s="2">
        <f>'Green Banking'!H93</f>
        <v>0</v>
      </c>
      <c r="F16" s="2">
        <f>'Green Banking'!I93</f>
        <v>0</v>
      </c>
      <c r="G16" s="2">
        <f>'Green Banking'!J93</f>
        <v>0</v>
      </c>
      <c r="H16" s="2">
        <f>'Green Banking'!K93</f>
        <v>0</v>
      </c>
      <c r="I16" s="2">
        <f>'Green Banking'!L93</f>
        <v>0</v>
      </c>
      <c r="J16" s="2">
        <f>'Green Banking'!M93</f>
        <v>0</v>
      </c>
      <c r="K16" s="2">
        <f>'Green Banking'!N93</f>
        <v>0</v>
      </c>
      <c r="L16" s="2">
        <f>'Green Banking'!O93</f>
        <v>0</v>
      </c>
      <c r="M16" s="2">
        <f>'Green Banking'!P93</f>
        <v>0</v>
      </c>
    </row>
    <row r="17" spans="1:13" ht="15" customHeight="1">
      <c r="A17" s="3">
        <v>9</v>
      </c>
      <c r="B17" s="103" t="s">
        <v>276</v>
      </c>
      <c r="C17" s="2">
        <f>'Green Banking'!D105</f>
        <v>0</v>
      </c>
      <c r="D17" s="2">
        <f>'Green Banking'!G105</f>
        <v>0</v>
      </c>
      <c r="E17" s="2">
        <f>'Green Banking'!H105</f>
        <v>0</v>
      </c>
      <c r="F17" s="2">
        <f>'Green Banking'!I105</f>
        <v>0</v>
      </c>
      <c r="G17" s="2">
        <f>'Green Banking'!J105</f>
        <v>0</v>
      </c>
      <c r="H17" s="2">
        <f>'Green Banking'!K105</f>
        <v>0</v>
      </c>
      <c r="I17" s="2">
        <f>'Green Banking'!L105</f>
        <v>0</v>
      </c>
      <c r="J17" s="2">
        <f>'Green Banking'!M105</f>
        <v>0</v>
      </c>
      <c r="K17" s="2">
        <f>'Green Banking'!N105</f>
        <v>0</v>
      </c>
      <c r="L17" s="2">
        <f>'Green Banking'!O105</f>
        <v>0</v>
      </c>
      <c r="M17" s="2">
        <f>'Green Banking'!P105</f>
        <v>0</v>
      </c>
    </row>
    <row r="18" spans="1:13" ht="19.5" customHeight="1">
      <c r="A18" s="3">
        <v>10</v>
      </c>
      <c r="B18" s="103" t="s">
        <v>279</v>
      </c>
      <c r="C18" s="2">
        <f>'Green Banking'!D106</f>
        <v>0</v>
      </c>
      <c r="D18" s="2">
        <f>'Green Banking'!G106</f>
        <v>0</v>
      </c>
      <c r="E18" s="2">
        <f>'Green Banking'!H106</f>
        <v>0</v>
      </c>
      <c r="F18" s="2">
        <f>'Green Banking'!I106</f>
        <v>0</v>
      </c>
      <c r="G18" s="2">
        <f>'Green Banking'!J106</f>
        <v>0</v>
      </c>
      <c r="H18" s="2">
        <f>'Green Banking'!K106</f>
        <v>0</v>
      </c>
      <c r="I18" s="2">
        <f>'Green Banking'!L106</f>
        <v>0</v>
      </c>
      <c r="J18" s="2">
        <f>'Green Banking'!M106</f>
        <v>0</v>
      </c>
      <c r="K18" s="2">
        <f>'Green Banking'!N106</f>
        <v>0</v>
      </c>
      <c r="L18" s="2">
        <f>'Green Banking'!O106</f>
        <v>0</v>
      </c>
      <c r="M18" s="2">
        <f>'Green Banking'!P106</f>
        <v>0</v>
      </c>
    </row>
    <row r="19" spans="1:13" ht="15" customHeight="1">
      <c r="A19" s="3">
        <v>11</v>
      </c>
      <c r="B19" s="103" t="s">
        <v>281</v>
      </c>
      <c r="C19" s="2">
        <f>'Green Banking'!D111</f>
        <v>0</v>
      </c>
      <c r="D19" s="2">
        <f>'Green Banking'!G111</f>
        <v>0</v>
      </c>
      <c r="E19" s="2">
        <f>'Green Banking'!H111</f>
        <v>0</v>
      </c>
      <c r="F19" s="2">
        <f>'Green Banking'!I111</f>
        <v>0</v>
      </c>
      <c r="G19" s="2">
        <f>'Green Banking'!J111</f>
        <v>0</v>
      </c>
      <c r="H19" s="2">
        <f>'Green Banking'!K111</f>
        <v>0</v>
      </c>
      <c r="I19" s="2">
        <f>'Green Banking'!L111</f>
        <v>0</v>
      </c>
      <c r="J19" s="2">
        <f>'Green Banking'!M111</f>
        <v>0</v>
      </c>
      <c r="K19" s="2">
        <f>'Green Banking'!N111</f>
        <v>0</v>
      </c>
      <c r="L19" s="2">
        <f>'Green Banking'!O111</f>
        <v>0</v>
      </c>
      <c r="M19" s="2">
        <f>'Green Banking'!P111</f>
        <v>0</v>
      </c>
    </row>
    <row r="20" spans="1:13" ht="15" customHeight="1">
      <c r="A20" s="11"/>
      <c r="B20" s="124" t="s">
        <v>284</v>
      </c>
      <c r="C20" s="11">
        <f>SUM(C9:C19)</f>
        <v>0</v>
      </c>
      <c r="D20" s="11">
        <f t="shared" ref="D20:M20" si="0">SUM(D9:D19)</f>
        <v>0</v>
      </c>
      <c r="E20" s="11">
        <f t="shared" si="0"/>
        <v>0</v>
      </c>
      <c r="F20" s="11">
        <f t="shared" si="0"/>
        <v>0</v>
      </c>
      <c r="G20" s="11">
        <f t="shared" si="0"/>
        <v>0</v>
      </c>
      <c r="H20" s="11">
        <f t="shared" si="0"/>
        <v>0</v>
      </c>
      <c r="I20" s="11">
        <f t="shared" si="0"/>
        <v>0</v>
      </c>
      <c r="J20" s="11">
        <f t="shared" si="0"/>
        <v>0</v>
      </c>
      <c r="K20" s="11">
        <f t="shared" si="0"/>
        <v>0</v>
      </c>
      <c r="L20" s="11">
        <f t="shared" si="0"/>
        <v>0</v>
      </c>
      <c r="M20" s="11">
        <f t="shared" si="0"/>
        <v>0</v>
      </c>
    </row>
    <row r="21" spans="1:13" ht="15.75">
      <c r="A21" s="120" t="s">
        <v>128</v>
      </c>
      <c r="B21" s="69"/>
    </row>
    <row r="22" spans="1:13" ht="15" customHeight="1">
      <c r="B22" s="76"/>
    </row>
  </sheetData>
  <sheetProtection password="C8A9" sheet="1" objects="1" scenarios="1" selectLockedCells="1"/>
  <mergeCells count="11">
    <mergeCell ref="A1:B1"/>
    <mergeCell ref="A2:B2"/>
    <mergeCell ref="A4:M4"/>
    <mergeCell ref="M7:M8"/>
    <mergeCell ref="A7:A8"/>
    <mergeCell ref="B7:B8"/>
    <mergeCell ref="C7:D7"/>
    <mergeCell ref="E7:E8"/>
    <mergeCell ref="F7:G7"/>
    <mergeCell ref="H7:K7"/>
    <mergeCell ref="L7:L8"/>
  </mergeCells>
  <pageMargins left="0.2" right="0.17" top="0.75" bottom="0.75" header="0.3" footer="0.3"/>
  <pageSetup paperSize="5" scale="95" orientation="landscape" r:id="rId1"/>
</worksheet>
</file>

<file path=xl/worksheets/sheet3.xml><?xml version="1.0" encoding="utf-8"?>
<worksheet xmlns="http://schemas.openxmlformats.org/spreadsheetml/2006/main" xmlns:r="http://schemas.openxmlformats.org/officeDocument/2006/relationships">
  <dimension ref="A1:X224"/>
  <sheetViews>
    <sheetView topLeftCell="A49" zoomScaleSheetLayoutView="40" workbookViewId="0">
      <selection activeCell="D49" sqref="D49"/>
    </sheetView>
  </sheetViews>
  <sheetFormatPr defaultRowHeight="15"/>
  <cols>
    <col min="1" max="1" width="18.28515625" style="88" customWidth="1"/>
    <col min="2" max="2" width="31.85546875" style="150" customWidth="1"/>
    <col min="3" max="3" width="26" style="89" customWidth="1"/>
    <col min="4" max="4" width="23.85546875" style="48" customWidth="1"/>
    <col min="5" max="7" width="22.85546875" style="48" customWidth="1"/>
    <col min="8" max="8" width="21" style="48" customWidth="1"/>
    <col min="9" max="11" width="23.7109375" style="48" customWidth="1"/>
    <col min="12" max="12" width="23.140625" style="48" customWidth="1"/>
    <col min="13" max="13" width="21.5703125" style="48" customWidth="1"/>
    <col min="14" max="14" width="23.85546875" style="48" customWidth="1"/>
    <col min="15" max="15" width="24.7109375" style="48" customWidth="1"/>
    <col min="16" max="16" width="21" style="48" customWidth="1"/>
    <col min="17" max="17" width="14.140625" style="48" customWidth="1"/>
    <col min="18" max="18" width="13" style="48" customWidth="1"/>
    <col min="19" max="19" width="14.28515625" style="48" customWidth="1"/>
    <col min="20" max="20" width="16.42578125" style="48" customWidth="1"/>
    <col min="21" max="16384" width="9.140625" style="48"/>
  </cols>
  <sheetData>
    <row r="1" spans="1:20" s="139" customFormat="1" ht="36.75" customHeight="1" thickBot="1">
      <c r="A1" s="259" t="s">
        <v>297</v>
      </c>
      <c r="B1" s="260"/>
      <c r="C1" s="260"/>
      <c r="D1" s="260"/>
      <c r="E1" s="260"/>
      <c r="F1" s="260"/>
      <c r="G1" s="260"/>
      <c r="H1" s="260"/>
      <c r="I1" s="260"/>
      <c r="J1" s="260"/>
      <c r="K1" s="260"/>
      <c r="L1" s="260"/>
      <c r="M1" s="260"/>
      <c r="N1" s="260"/>
      <c r="O1" s="260"/>
      <c r="P1" s="260"/>
      <c r="Q1" s="260"/>
      <c r="R1" s="260"/>
      <c r="S1" s="260"/>
      <c r="T1" s="261"/>
    </row>
    <row r="2" spans="1:20" s="139" customFormat="1" ht="15.75" customHeight="1">
      <c r="A2" s="140"/>
      <c r="B2" s="141"/>
      <c r="C2" s="142"/>
      <c r="D2" s="140"/>
      <c r="E2" s="140"/>
      <c r="F2" s="140"/>
      <c r="G2" s="140"/>
      <c r="H2" s="140"/>
      <c r="I2" s="140"/>
      <c r="J2" s="140"/>
      <c r="K2" s="140"/>
      <c r="L2" s="140"/>
      <c r="M2" s="143"/>
      <c r="N2" s="144"/>
      <c r="O2" s="144"/>
    </row>
    <row r="3" spans="1:20" s="139" customFormat="1" ht="15.75" customHeight="1">
      <c r="A3" s="313" t="s">
        <v>348</v>
      </c>
      <c r="B3" s="313"/>
      <c r="C3" s="213" t="s">
        <v>353</v>
      </c>
      <c r="D3" s="140"/>
      <c r="E3" s="140"/>
      <c r="F3" s="140"/>
      <c r="G3" s="140"/>
      <c r="H3" s="140"/>
      <c r="I3" s="140"/>
      <c r="J3" s="140"/>
      <c r="K3" s="140"/>
      <c r="L3" s="140"/>
      <c r="M3" s="143"/>
      <c r="N3" s="144"/>
      <c r="O3" s="144"/>
    </row>
    <row r="4" spans="1:20" s="139" customFormat="1" ht="15.75" customHeight="1">
      <c r="A4" s="314" t="s">
        <v>14</v>
      </c>
      <c r="B4" s="315"/>
      <c r="C4" s="204" t="s">
        <v>354</v>
      </c>
      <c r="D4" s="140"/>
      <c r="E4" s="140"/>
      <c r="F4" s="140"/>
      <c r="G4" s="140"/>
      <c r="H4" s="140"/>
      <c r="I4" s="140"/>
      <c r="J4" s="140"/>
      <c r="K4" s="140"/>
      <c r="L4" s="140"/>
      <c r="M4" s="143"/>
      <c r="N4" s="144"/>
      <c r="O4" s="144"/>
    </row>
    <row r="5" spans="1:20" s="139" customFormat="1" ht="15.75" customHeight="1" thickBot="1">
      <c r="A5" s="145"/>
      <c r="B5" s="141"/>
      <c r="C5" s="142"/>
      <c r="D5" s="140"/>
      <c r="E5" s="140"/>
      <c r="F5" s="140"/>
      <c r="G5" s="140"/>
      <c r="H5" s="140"/>
      <c r="I5" s="140"/>
      <c r="J5" s="140"/>
      <c r="K5" s="140"/>
      <c r="L5" s="140"/>
      <c r="M5" s="143"/>
      <c r="N5" s="144"/>
      <c r="O5" s="144"/>
    </row>
    <row r="6" spans="1:20" s="90" customFormat="1" ht="24.75" customHeight="1" thickBot="1">
      <c r="A6" s="256" t="s">
        <v>275</v>
      </c>
      <c r="B6" s="257"/>
      <c r="C6" s="257"/>
      <c r="D6" s="257"/>
      <c r="E6" s="257"/>
      <c r="F6" s="257"/>
      <c r="G6" s="257"/>
      <c r="H6" s="258"/>
      <c r="I6" s="147"/>
      <c r="J6" s="147"/>
      <c r="K6" s="147"/>
      <c r="L6" s="147"/>
      <c r="M6" s="147"/>
      <c r="N6" s="147"/>
      <c r="O6" s="147"/>
      <c r="P6" s="147"/>
      <c r="Q6" s="147"/>
    </row>
    <row r="7" spans="1:20" s="90" customFormat="1" ht="24.75" customHeight="1">
      <c r="A7" s="148"/>
      <c r="B7" s="72"/>
      <c r="C7" s="87"/>
      <c r="D7" s="147"/>
      <c r="E7" s="147"/>
      <c r="F7" s="147"/>
      <c r="G7" s="284" t="s">
        <v>304</v>
      </c>
      <c r="H7" s="284"/>
      <c r="I7" s="147"/>
      <c r="K7" s="147"/>
      <c r="L7" s="147"/>
      <c r="M7" s="147"/>
      <c r="N7" s="147"/>
      <c r="O7" s="147"/>
      <c r="P7" s="147"/>
      <c r="Q7" s="147"/>
    </row>
    <row r="8" spans="1:20" s="90" customFormat="1" ht="24.75" customHeight="1">
      <c r="A8" s="269" t="s">
        <v>250</v>
      </c>
      <c r="B8" s="270"/>
      <c r="C8" s="273" t="s">
        <v>184</v>
      </c>
      <c r="D8" s="274"/>
      <c r="E8" s="275"/>
      <c r="F8" s="273" t="s">
        <v>185</v>
      </c>
      <c r="G8" s="274"/>
      <c r="H8" s="275"/>
      <c r="L8" s="147"/>
      <c r="M8" s="147"/>
      <c r="N8" s="147"/>
      <c r="O8" s="147"/>
      <c r="P8" s="147"/>
      <c r="Q8" s="147"/>
    </row>
    <row r="9" spans="1:20" s="90" customFormat="1" ht="24.75" customHeight="1">
      <c r="A9" s="271"/>
      <c r="B9" s="272"/>
      <c r="C9" s="104" t="s">
        <v>186</v>
      </c>
      <c r="D9" s="104" t="s">
        <v>187</v>
      </c>
      <c r="E9" s="104" t="s">
        <v>13</v>
      </c>
      <c r="F9" s="104" t="s">
        <v>186</v>
      </c>
      <c r="G9" s="104" t="s">
        <v>187</v>
      </c>
      <c r="H9" s="104" t="s">
        <v>13</v>
      </c>
      <c r="L9" s="147"/>
      <c r="M9" s="147"/>
      <c r="N9" s="147"/>
      <c r="O9" s="147"/>
      <c r="P9" s="147"/>
      <c r="Q9" s="147"/>
    </row>
    <row r="10" spans="1:20" s="90" customFormat="1" ht="40.5" customHeight="1">
      <c r="A10" s="250" t="s">
        <v>282</v>
      </c>
      <c r="B10" s="251"/>
      <c r="C10" s="198"/>
      <c r="D10" s="198"/>
      <c r="E10" s="198"/>
      <c r="F10" s="198"/>
      <c r="G10" s="198"/>
      <c r="H10" s="198"/>
      <c r="L10" s="147"/>
      <c r="M10" s="147"/>
      <c r="N10" s="147"/>
      <c r="O10" s="147"/>
      <c r="P10" s="147"/>
      <c r="Q10" s="147"/>
    </row>
    <row r="11" spans="1:20" s="90" customFormat="1" ht="36" customHeight="1">
      <c r="A11" s="250" t="s">
        <v>296</v>
      </c>
      <c r="B11" s="251"/>
      <c r="C11" s="198"/>
      <c r="D11" s="198"/>
      <c r="E11" s="198"/>
      <c r="F11" s="198"/>
      <c r="G11" s="198"/>
      <c r="H11" s="198"/>
      <c r="L11" s="147"/>
      <c r="M11" s="147"/>
      <c r="N11" s="147"/>
      <c r="O11" s="147"/>
      <c r="P11" s="147"/>
      <c r="Q11" s="147"/>
    </row>
    <row r="12" spans="1:20" s="90" customFormat="1" ht="24.75" customHeight="1">
      <c r="A12" s="252" t="s">
        <v>189</v>
      </c>
      <c r="B12" s="253"/>
      <c r="C12" s="149">
        <f>SUM(C10:C11)</f>
        <v>0</v>
      </c>
      <c r="D12" s="149">
        <f t="shared" ref="D12:H12" si="0">SUM(D10:D11)</f>
        <v>0</v>
      </c>
      <c r="E12" s="149">
        <f t="shared" si="0"/>
        <v>0</v>
      </c>
      <c r="F12" s="149">
        <f t="shared" si="0"/>
        <v>0</v>
      </c>
      <c r="G12" s="149">
        <f t="shared" si="0"/>
        <v>0</v>
      </c>
      <c r="H12" s="149">
        <f t="shared" si="0"/>
        <v>0</v>
      </c>
      <c r="L12" s="147"/>
      <c r="M12" s="147"/>
      <c r="N12" s="147"/>
      <c r="O12" s="147"/>
      <c r="P12" s="147"/>
      <c r="Q12" s="147"/>
    </row>
    <row r="13" spans="1:20" s="90" customFormat="1" ht="24.75" customHeight="1">
      <c r="A13" s="254" t="s">
        <v>190</v>
      </c>
      <c r="B13" s="255"/>
      <c r="C13" s="199"/>
      <c r="D13" s="199"/>
      <c r="E13" s="199"/>
      <c r="F13" s="199"/>
      <c r="G13" s="199"/>
      <c r="H13" s="199"/>
      <c r="L13" s="147"/>
      <c r="M13" s="147"/>
      <c r="N13" s="147"/>
      <c r="O13" s="147"/>
      <c r="P13" s="147"/>
      <c r="Q13" s="147"/>
    </row>
    <row r="14" spans="1:20" s="90" customFormat="1" ht="24.75" customHeight="1" thickBot="1">
      <c r="A14" s="146"/>
      <c r="B14" s="146"/>
      <c r="C14" s="80"/>
      <c r="D14" s="147"/>
      <c r="E14" s="147"/>
      <c r="F14" s="147"/>
      <c r="G14" s="147"/>
      <c r="H14" s="147"/>
      <c r="I14" s="147"/>
      <c r="J14" s="147"/>
      <c r="K14" s="147"/>
      <c r="L14" s="147"/>
      <c r="M14" s="147"/>
      <c r="N14" s="147"/>
      <c r="O14" s="147"/>
      <c r="P14" s="147"/>
      <c r="Q14" s="147"/>
    </row>
    <row r="15" spans="1:20" s="90" customFormat="1" ht="24.75" customHeight="1" thickBot="1">
      <c r="A15" s="256" t="s">
        <v>292</v>
      </c>
      <c r="B15" s="257"/>
      <c r="C15" s="257"/>
      <c r="D15" s="257"/>
      <c r="E15" s="257"/>
      <c r="F15" s="257"/>
      <c r="G15" s="257"/>
      <c r="H15" s="258"/>
      <c r="L15" s="147"/>
      <c r="M15" s="147"/>
      <c r="N15" s="147"/>
      <c r="O15" s="147"/>
      <c r="P15" s="147"/>
      <c r="Q15" s="147"/>
    </row>
    <row r="16" spans="1:20" s="90" customFormat="1" ht="24.75" customHeight="1">
      <c r="A16" s="148"/>
      <c r="B16" s="72"/>
      <c r="C16" s="87"/>
      <c r="D16" s="147"/>
      <c r="E16" s="147"/>
      <c r="F16" s="147"/>
      <c r="G16" s="284" t="s">
        <v>304</v>
      </c>
      <c r="H16" s="284"/>
      <c r="I16" s="147"/>
      <c r="K16" s="147"/>
      <c r="L16" s="147"/>
      <c r="M16" s="147"/>
      <c r="N16" s="147"/>
      <c r="O16" s="147"/>
      <c r="P16" s="147"/>
      <c r="Q16" s="147"/>
    </row>
    <row r="17" spans="1:20" s="90" customFormat="1" ht="24.75" customHeight="1">
      <c r="A17" s="269" t="s">
        <v>250</v>
      </c>
      <c r="B17" s="270"/>
      <c r="C17" s="273" t="s">
        <v>184</v>
      </c>
      <c r="D17" s="274"/>
      <c r="E17" s="275"/>
      <c r="F17" s="273" t="s">
        <v>185</v>
      </c>
      <c r="G17" s="274"/>
      <c r="H17" s="275"/>
      <c r="L17" s="147"/>
      <c r="M17" s="147"/>
      <c r="N17" s="147"/>
      <c r="O17" s="147"/>
      <c r="P17" s="147"/>
      <c r="Q17" s="147"/>
    </row>
    <row r="18" spans="1:20" s="90" customFormat="1" ht="24.75" customHeight="1">
      <c r="A18" s="271"/>
      <c r="B18" s="272"/>
      <c r="C18" s="104" t="s">
        <v>186</v>
      </c>
      <c r="D18" s="104" t="s">
        <v>187</v>
      </c>
      <c r="E18" s="104" t="s">
        <v>13</v>
      </c>
      <c r="F18" s="104" t="s">
        <v>186</v>
      </c>
      <c r="G18" s="104" t="s">
        <v>187</v>
      </c>
      <c r="H18" s="104" t="s">
        <v>13</v>
      </c>
      <c r="L18" s="147"/>
      <c r="M18" s="147"/>
      <c r="N18" s="147"/>
      <c r="O18" s="147"/>
      <c r="P18" s="147"/>
      <c r="Q18" s="147"/>
    </row>
    <row r="19" spans="1:20" s="90" customFormat="1" ht="24.75" customHeight="1">
      <c r="A19" s="250" t="s">
        <v>282</v>
      </c>
      <c r="B19" s="251"/>
      <c r="C19" s="198"/>
      <c r="D19" s="198"/>
      <c r="E19" s="198"/>
      <c r="F19" s="198"/>
      <c r="G19" s="198"/>
      <c r="H19" s="198"/>
      <c r="L19" s="147"/>
      <c r="M19" s="147"/>
      <c r="N19" s="147"/>
      <c r="O19" s="147"/>
      <c r="P19" s="147"/>
      <c r="Q19" s="147"/>
    </row>
    <row r="20" spans="1:20" s="90" customFormat="1" ht="36" customHeight="1">
      <c r="A20" s="250" t="s">
        <v>188</v>
      </c>
      <c r="B20" s="251"/>
      <c r="C20" s="198"/>
      <c r="D20" s="198"/>
      <c r="E20" s="198"/>
      <c r="F20" s="198"/>
      <c r="G20" s="198"/>
      <c r="H20" s="198"/>
      <c r="L20" s="147"/>
      <c r="M20" s="147"/>
      <c r="N20" s="147"/>
      <c r="O20" s="147"/>
      <c r="P20" s="147"/>
      <c r="Q20" s="147"/>
    </row>
    <row r="21" spans="1:20" s="90" customFormat="1" ht="24.75" customHeight="1">
      <c r="A21" s="252" t="s">
        <v>189</v>
      </c>
      <c r="B21" s="253"/>
      <c r="C21" s="149">
        <f>SUM(C19:C20)</f>
        <v>0</v>
      </c>
      <c r="D21" s="149">
        <f t="shared" ref="D21:H21" si="1">SUM(D19:D20)</f>
        <v>0</v>
      </c>
      <c r="E21" s="149">
        <f t="shared" si="1"/>
        <v>0</v>
      </c>
      <c r="F21" s="149">
        <f t="shared" si="1"/>
        <v>0</v>
      </c>
      <c r="G21" s="149">
        <f t="shared" si="1"/>
        <v>0</v>
      </c>
      <c r="H21" s="149">
        <f t="shared" si="1"/>
        <v>0</v>
      </c>
      <c r="L21" s="147"/>
      <c r="M21" s="147"/>
      <c r="N21" s="147"/>
      <c r="O21" s="147"/>
      <c r="P21" s="147"/>
      <c r="Q21" s="147"/>
    </row>
    <row r="22" spans="1:20" s="90" customFormat="1" ht="24.75" customHeight="1">
      <c r="A22" s="254" t="s">
        <v>190</v>
      </c>
      <c r="B22" s="255"/>
      <c r="C22" s="199"/>
      <c r="D22" s="199"/>
      <c r="E22" s="199"/>
      <c r="F22" s="199"/>
      <c r="G22" s="199"/>
      <c r="H22" s="199"/>
      <c r="L22" s="147"/>
      <c r="M22" s="147"/>
      <c r="N22" s="147"/>
      <c r="O22" s="147"/>
      <c r="P22" s="147"/>
      <c r="Q22" s="147"/>
    </row>
    <row r="23" spans="1:20" s="90" customFormat="1" ht="24.75" customHeight="1" thickBot="1">
      <c r="A23" s="146"/>
      <c r="B23" s="146"/>
      <c r="C23" s="80"/>
      <c r="D23" s="147"/>
      <c r="E23" s="147"/>
      <c r="F23" s="147"/>
      <c r="G23" s="147"/>
      <c r="H23" s="147"/>
      <c r="I23" s="147"/>
      <c r="J23" s="147"/>
      <c r="K23" s="147"/>
      <c r="L23" s="147"/>
      <c r="M23" s="147"/>
      <c r="N23" s="147"/>
      <c r="O23" s="147"/>
      <c r="P23" s="147"/>
      <c r="Q23" s="147"/>
    </row>
    <row r="24" spans="1:20" s="139" customFormat="1" ht="28.5" customHeight="1" thickBot="1">
      <c r="A24" s="285" t="s">
        <v>293</v>
      </c>
      <c r="B24" s="286"/>
      <c r="C24" s="286"/>
      <c r="D24" s="286"/>
      <c r="E24" s="286"/>
      <c r="F24" s="286"/>
      <c r="G24" s="286"/>
      <c r="H24" s="286"/>
      <c r="I24" s="286"/>
      <c r="J24" s="286"/>
      <c r="K24" s="286"/>
      <c r="L24" s="286"/>
      <c r="M24" s="286"/>
      <c r="N24" s="286"/>
      <c r="O24" s="286"/>
      <c r="P24" s="287"/>
      <c r="Q24" s="90"/>
      <c r="R24" s="90"/>
      <c r="S24" s="90"/>
      <c r="T24" s="90"/>
    </row>
    <row r="25" spans="1:20" ht="18.75" customHeight="1">
      <c r="F25" s="262"/>
      <c r="G25" s="262"/>
      <c r="H25" s="262"/>
      <c r="I25" s="262"/>
      <c r="M25" s="90"/>
      <c r="N25" s="151"/>
      <c r="O25" s="284" t="s">
        <v>304</v>
      </c>
      <c r="P25" s="284"/>
    </row>
    <row r="26" spans="1:20" s="152" customFormat="1" ht="59.25" customHeight="1">
      <c r="A26" s="277" t="s">
        <v>130</v>
      </c>
      <c r="B26" s="278" t="s">
        <v>131</v>
      </c>
      <c r="C26" s="280" t="s">
        <v>132</v>
      </c>
      <c r="D26" s="281" t="s">
        <v>51</v>
      </c>
      <c r="E26" s="282"/>
      <c r="F26" s="282"/>
      <c r="G26" s="283"/>
      <c r="H26" s="239" t="s">
        <v>52</v>
      </c>
      <c r="I26" s="281" t="s">
        <v>58</v>
      </c>
      <c r="J26" s="283"/>
      <c r="K26" s="281" t="s">
        <v>57</v>
      </c>
      <c r="L26" s="282"/>
      <c r="M26" s="282"/>
      <c r="N26" s="283"/>
      <c r="O26" s="239" t="s">
        <v>125</v>
      </c>
      <c r="P26" s="239" t="s">
        <v>126</v>
      </c>
    </row>
    <row r="27" spans="1:20" s="152" customFormat="1" ht="38.25" customHeight="1">
      <c r="A27" s="277"/>
      <c r="B27" s="279"/>
      <c r="C27" s="280"/>
      <c r="D27" s="153" t="s">
        <v>56</v>
      </c>
      <c r="E27" s="153" t="s">
        <v>133</v>
      </c>
      <c r="F27" s="153" t="s">
        <v>134</v>
      </c>
      <c r="G27" s="153" t="s">
        <v>135</v>
      </c>
      <c r="H27" s="240"/>
      <c r="I27" s="154" t="s">
        <v>59</v>
      </c>
      <c r="J27" s="154" t="s">
        <v>60</v>
      </c>
      <c r="K27" s="153" t="s">
        <v>48</v>
      </c>
      <c r="L27" s="154" t="s">
        <v>49</v>
      </c>
      <c r="M27" s="154" t="s">
        <v>55</v>
      </c>
      <c r="N27" s="154" t="s">
        <v>13</v>
      </c>
      <c r="O27" s="240"/>
      <c r="P27" s="240"/>
    </row>
    <row r="28" spans="1:20" ht="16.5" customHeight="1">
      <c r="A28" s="266">
        <v>1</v>
      </c>
      <c r="B28" s="263" t="s">
        <v>136</v>
      </c>
      <c r="C28" s="155" t="s">
        <v>84</v>
      </c>
      <c r="D28" s="200"/>
      <c r="E28" s="200"/>
      <c r="F28" s="200"/>
      <c r="G28" s="200"/>
      <c r="H28" s="200"/>
      <c r="I28" s="200"/>
      <c r="J28" s="200"/>
      <c r="K28" s="200"/>
      <c r="L28" s="200"/>
      <c r="M28" s="200"/>
      <c r="N28" s="200"/>
      <c r="O28" s="200"/>
      <c r="P28" s="201"/>
      <c r="Q28" s="157"/>
      <c r="R28" s="157"/>
      <c r="S28" s="157"/>
      <c r="T28" s="157"/>
    </row>
    <row r="29" spans="1:20" ht="15" customHeight="1">
      <c r="A29" s="267"/>
      <c r="B29" s="264"/>
      <c r="C29" s="155" t="s">
        <v>85</v>
      </c>
      <c r="D29" s="200"/>
      <c r="E29" s="200"/>
      <c r="F29" s="200"/>
      <c r="G29" s="200"/>
      <c r="H29" s="200"/>
      <c r="I29" s="200"/>
      <c r="J29" s="200"/>
      <c r="K29" s="200"/>
      <c r="L29" s="200"/>
      <c r="M29" s="200"/>
      <c r="N29" s="200"/>
      <c r="O29" s="200"/>
      <c r="P29" s="200"/>
      <c r="Q29" s="157"/>
      <c r="R29" s="157"/>
      <c r="S29" s="157"/>
      <c r="T29" s="157"/>
    </row>
    <row r="30" spans="1:20" ht="15" customHeight="1">
      <c r="A30" s="267"/>
      <c r="B30" s="264"/>
      <c r="C30" s="155" t="s">
        <v>87</v>
      </c>
      <c r="D30" s="200"/>
      <c r="E30" s="200"/>
      <c r="F30" s="200"/>
      <c r="G30" s="200"/>
      <c r="H30" s="200"/>
      <c r="I30" s="200"/>
      <c r="J30" s="200"/>
      <c r="K30" s="200"/>
      <c r="L30" s="200"/>
      <c r="M30" s="200"/>
      <c r="N30" s="200"/>
      <c r="O30" s="200"/>
      <c r="P30" s="200"/>
      <c r="Q30" s="157"/>
      <c r="R30" s="157"/>
      <c r="S30" s="157"/>
      <c r="T30" s="157"/>
    </row>
    <row r="31" spans="1:20" ht="15" customHeight="1">
      <c r="A31" s="267"/>
      <c r="B31" s="264"/>
      <c r="C31" s="155" t="s">
        <v>137</v>
      </c>
      <c r="D31" s="200"/>
      <c r="E31" s="200"/>
      <c r="F31" s="200"/>
      <c r="G31" s="200"/>
      <c r="H31" s="200"/>
      <c r="I31" s="200"/>
      <c r="J31" s="200"/>
      <c r="K31" s="200"/>
      <c r="L31" s="200"/>
      <c r="M31" s="200"/>
      <c r="N31" s="200"/>
      <c r="O31" s="200"/>
      <c r="P31" s="200"/>
      <c r="Q31" s="157"/>
      <c r="R31" s="157"/>
      <c r="S31" s="157"/>
      <c r="T31" s="157"/>
    </row>
    <row r="32" spans="1:20" ht="31.5">
      <c r="A32" s="267"/>
      <c r="B32" s="264"/>
      <c r="C32" s="155" t="s">
        <v>90</v>
      </c>
      <c r="D32" s="200"/>
      <c r="E32" s="200"/>
      <c r="F32" s="200"/>
      <c r="G32" s="200"/>
      <c r="H32" s="200"/>
      <c r="I32" s="200"/>
      <c r="J32" s="200"/>
      <c r="K32" s="200"/>
      <c r="L32" s="200"/>
      <c r="M32" s="200"/>
      <c r="N32" s="200"/>
      <c r="O32" s="200"/>
      <c r="P32" s="200"/>
      <c r="Q32" s="157"/>
      <c r="R32" s="157"/>
      <c r="S32" s="157"/>
      <c r="T32" s="157"/>
    </row>
    <row r="33" spans="1:20" ht="47.25">
      <c r="A33" s="267"/>
      <c r="B33" s="264"/>
      <c r="C33" s="155" t="s">
        <v>138</v>
      </c>
      <c r="D33" s="200"/>
      <c r="E33" s="200"/>
      <c r="F33" s="200"/>
      <c r="G33" s="200"/>
      <c r="H33" s="200"/>
      <c r="I33" s="200"/>
      <c r="J33" s="200"/>
      <c r="K33" s="200"/>
      <c r="L33" s="200"/>
      <c r="M33" s="200"/>
      <c r="N33" s="200"/>
      <c r="O33" s="200"/>
      <c r="P33" s="200"/>
      <c r="Q33" s="157"/>
      <c r="R33" s="157"/>
      <c r="S33" s="157"/>
      <c r="T33" s="157"/>
    </row>
    <row r="34" spans="1:20" ht="47.25">
      <c r="A34" s="267"/>
      <c r="B34" s="264"/>
      <c r="C34" s="155" t="s">
        <v>139</v>
      </c>
      <c r="D34" s="200"/>
      <c r="E34" s="200"/>
      <c r="F34" s="200"/>
      <c r="G34" s="200"/>
      <c r="H34" s="200"/>
      <c r="I34" s="200"/>
      <c r="J34" s="200"/>
      <c r="K34" s="200"/>
      <c r="L34" s="200"/>
      <c r="M34" s="200"/>
      <c r="N34" s="200"/>
      <c r="O34" s="200"/>
      <c r="P34" s="200"/>
      <c r="Q34" s="157"/>
      <c r="R34" s="157"/>
      <c r="S34" s="157"/>
      <c r="T34" s="157"/>
    </row>
    <row r="35" spans="1:20" ht="15" customHeight="1">
      <c r="A35" s="267"/>
      <c r="B35" s="264"/>
      <c r="C35" s="61" t="s">
        <v>86</v>
      </c>
      <c r="D35" s="200"/>
      <c r="E35" s="200"/>
      <c r="F35" s="200"/>
      <c r="G35" s="200"/>
      <c r="H35" s="200"/>
      <c r="I35" s="200"/>
      <c r="J35" s="200"/>
      <c r="K35" s="200"/>
      <c r="L35" s="200"/>
      <c r="M35" s="200"/>
      <c r="N35" s="200"/>
      <c r="O35" s="200"/>
      <c r="P35" s="200"/>
      <c r="Q35" s="157"/>
      <c r="R35" s="157"/>
      <c r="S35" s="157"/>
      <c r="T35" s="157"/>
    </row>
    <row r="36" spans="1:20" ht="15" customHeight="1">
      <c r="A36" s="267"/>
      <c r="B36" s="264"/>
      <c r="C36" s="155" t="s">
        <v>88</v>
      </c>
      <c r="D36" s="200"/>
      <c r="E36" s="200"/>
      <c r="F36" s="200"/>
      <c r="G36" s="200"/>
      <c r="H36" s="200"/>
      <c r="I36" s="200"/>
      <c r="J36" s="200"/>
      <c r="K36" s="200"/>
      <c r="L36" s="200"/>
      <c r="M36" s="200"/>
      <c r="N36" s="200"/>
      <c r="O36" s="200"/>
      <c r="P36" s="200"/>
      <c r="Q36" s="157"/>
      <c r="R36" s="157"/>
      <c r="S36" s="157"/>
      <c r="T36" s="157"/>
    </row>
    <row r="37" spans="1:20" ht="31.5">
      <c r="A37" s="267"/>
      <c r="B37" s="264"/>
      <c r="C37" s="155" t="s">
        <v>89</v>
      </c>
      <c r="D37" s="200"/>
      <c r="E37" s="200"/>
      <c r="F37" s="200"/>
      <c r="G37" s="200"/>
      <c r="H37" s="200"/>
      <c r="I37" s="200"/>
      <c r="J37" s="200"/>
      <c r="K37" s="200"/>
      <c r="L37" s="200"/>
      <c r="M37" s="200"/>
      <c r="N37" s="200"/>
      <c r="O37" s="200"/>
      <c r="P37" s="200"/>
      <c r="Q37" s="157"/>
      <c r="R37" s="157"/>
      <c r="S37" s="157"/>
      <c r="T37" s="157"/>
    </row>
    <row r="38" spans="1:20" ht="31.5">
      <c r="A38" s="267"/>
      <c r="B38" s="264"/>
      <c r="C38" s="155" t="s">
        <v>140</v>
      </c>
      <c r="D38" s="200"/>
      <c r="E38" s="200"/>
      <c r="F38" s="200"/>
      <c r="G38" s="200"/>
      <c r="H38" s="200"/>
      <c r="I38" s="200"/>
      <c r="J38" s="200"/>
      <c r="K38" s="200"/>
      <c r="L38" s="200"/>
      <c r="M38" s="200"/>
      <c r="N38" s="200"/>
      <c r="O38" s="200"/>
      <c r="P38" s="200"/>
      <c r="Q38" s="157"/>
      <c r="R38" s="157"/>
      <c r="S38" s="157"/>
      <c r="T38" s="157"/>
    </row>
    <row r="39" spans="1:20" ht="47.25">
      <c r="A39" s="267"/>
      <c r="B39" s="264"/>
      <c r="C39" s="155" t="s">
        <v>141</v>
      </c>
      <c r="D39" s="200"/>
      <c r="E39" s="200"/>
      <c r="F39" s="200"/>
      <c r="G39" s="200"/>
      <c r="H39" s="200"/>
      <c r="I39" s="200"/>
      <c r="J39" s="200"/>
      <c r="K39" s="200"/>
      <c r="L39" s="200"/>
      <c r="M39" s="200"/>
      <c r="N39" s="200"/>
      <c r="O39" s="200"/>
      <c r="P39" s="200"/>
      <c r="Q39" s="157"/>
      <c r="R39" s="157"/>
      <c r="S39" s="157"/>
      <c r="T39" s="157"/>
    </row>
    <row r="40" spans="1:20" ht="63">
      <c r="A40" s="267"/>
      <c r="B40" s="264"/>
      <c r="C40" s="155" t="s">
        <v>65</v>
      </c>
      <c r="D40" s="200"/>
      <c r="E40" s="200"/>
      <c r="F40" s="200"/>
      <c r="G40" s="200"/>
      <c r="H40" s="200"/>
      <c r="I40" s="200"/>
      <c r="J40" s="200"/>
      <c r="K40" s="200"/>
      <c r="L40" s="200"/>
      <c r="M40" s="200"/>
      <c r="N40" s="200"/>
      <c r="O40" s="200"/>
      <c r="P40" s="200"/>
      <c r="Q40" s="157"/>
      <c r="R40" s="157"/>
      <c r="S40" s="157"/>
      <c r="T40" s="157"/>
    </row>
    <row r="41" spans="1:20" ht="31.5">
      <c r="A41" s="267"/>
      <c r="B41" s="264"/>
      <c r="C41" s="155" t="s">
        <v>142</v>
      </c>
      <c r="D41" s="200"/>
      <c r="E41" s="200"/>
      <c r="F41" s="200"/>
      <c r="G41" s="200"/>
      <c r="H41" s="200"/>
      <c r="I41" s="200"/>
      <c r="J41" s="200"/>
      <c r="K41" s="200"/>
      <c r="L41" s="200"/>
      <c r="M41" s="200"/>
      <c r="N41" s="200"/>
      <c r="O41" s="200"/>
      <c r="P41" s="200"/>
      <c r="Q41" s="157"/>
      <c r="R41" s="157"/>
      <c r="S41" s="157"/>
      <c r="T41" s="157"/>
    </row>
    <row r="42" spans="1:20" ht="63">
      <c r="A42" s="267"/>
      <c r="B42" s="264"/>
      <c r="C42" s="155" t="s">
        <v>143</v>
      </c>
      <c r="D42" s="200"/>
      <c r="E42" s="200"/>
      <c r="F42" s="200"/>
      <c r="G42" s="200"/>
      <c r="H42" s="200"/>
      <c r="I42" s="200"/>
      <c r="J42" s="200"/>
      <c r="K42" s="200"/>
      <c r="L42" s="200"/>
      <c r="M42" s="200"/>
      <c r="N42" s="200"/>
      <c r="O42" s="200"/>
      <c r="P42" s="200"/>
      <c r="Q42" s="157"/>
      <c r="R42" s="157"/>
      <c r="S42" s="157"/>
      <c r="T42" s="157"/>
    </row>
    <row r="43" spans="1:20" ht="63">
      <c r="A43" s="267"/>
      <c r="B43" s="264"/>
      <c r="C43" s="155" t="s">
        <v>144</v>
      </c>
      <c r="D43" s="200"/>
      <c r="E43" s="200"/>
      <c r="F43" s="200"/>
      <c r="G43" s="200"/>
      <c r="H43" s="200"/>
      <c r="I43" s="200"/>
      <c r="J43" s="200"/>
      <c r="K43" s="200"/>
      <c r="L43" s="200"/>
      <c r="M43" s="200"/>
      <c r="N43" s="200"/>
      <c r="O43" s="200"/>
      <c r="P43" s="200"/>
      <c r="Q43" s="157"/>
      <c r="R43" s="157"/>
      <c r="S43" s="157"/>
      <c r="T43" s="157"/>
    </row>
    <row r="44" spans="1:20" ht="94.5">
      <c r="A44" s="267"/>
      <c r="B44" s="264"/>
      <c r="C44" s="155" t="s">
        <v>305</v>
      </c>
      <c r="D44" s="200"/>
      <c r="E44" s="200"/>
      <c r="F44" s="200"/>
      <c r="G44" s="200"/>
      <c r="H44" s="200"/>
      <c r="I44" s="200"/>
      <c r="J44" s="200"/>
      <c r="K44" s="200"/>
      <c r="L44" s="200"/>
      <c r="M44" s="200"/>
      <c r="N44" s="200"/>
      <c r="O44" s="200"/>
      <c r="P44" s="200"/>
      <c r="Q44" s="157"/>
      <c r="R44" s="157"/>
      <c r="S44" s="157"/>
      <c r="T44" s="157"/>
    </row>
    <row r="45" spans="1:20" ht="31.5">
      <c r="A45" s="267"/>
      <c r="B45" s="264"/>
      <c r="C45" s="155" t="s">
        <v>145</v>
      </c>
      <c r="D45" s="200"/>
      <c r="E45" s="200"/>
      <c r="F45" s="200"/>
      <c r="G45" s="200"/>
      <c r="H45" s="200"/>
      <c r="I45" s="200"/>
      <c r="J45" s="200"/>
      <c r="K45" s="200"/>
      <c r="L45" s="200"/>
      <c r="M45" s="200"/>
      <c r="N45" s="200"/>
      <c r="O45" s="200"/>
      <c r="P45" s="200"/>
      <c r="Q45" s="157"/>
      <c r="R45" s="157"/>
      <c r="S45" s="157"/>
      <c r="T45" s="157"/>
    </row>
    <row r="46" spans="1:20" ht="15" customHeight="1">
      <c r="A46" s="267"/>
      <c r="B46" s="264"/>
      <c r="C46" s="155" t="s">
        <v>146</v>
      </c>
      <c r="D46" s="200"/>
      <c r="E46" s="200"/>
      <c r="F46" s="200"/>
      <c r="G46" s="200"/>
      <c r="H46" s="200"/>
      <c r="I46" s="200"/>
      <c r="J46" s="200"/>
      <c r="K46" s="200"/>
      <c r="L46" s="200"/>
      <c r="M46" s="200"/>
      <c r="N46" s="200"/>
      <c r="O46" s="200"/>
      <c r="P46" s="200"/>
      <c r="Q46" s="157"/>
      <c r="R46" s="157"/>
      <c r="S46" s="157"/>
      <c r="T46" s="157"/>
    </row>
    <row r="47" spans="1:20" ht="15" customHeight="1">
      <c r="A47" s="267"/>
      <c r="B47" s="264"/>
      <c r="C47" s="155" t="s">
        <v>147</v>
      </c>
      <c r="D47" s="200"/>
      <c r="E47" s="200"/>
      <c r="F47" s="200"/>
      <c r="G47" s="200"/>
      <c r="H47" s="200"/>
      <c r="I47" s="200"/>
      <c r="J47" s="200"/>
      <c r="K47" s="200"/>
      <c r="L47" s="200"/>
      <c r="M47" s="200"/>
      <c r="N47" s="200"/>
      <c r="O47" s="200"/>
      <c r="P47" s="200"/>
      <c r="Q47" s="157"/>
      <c r="R47" s="157"/>
      <c r="S47" s="157"/>
      <c r="T47" s="157"/>
    </row>
    <row r="48" spans="1:20" ht="15.75" customHeight="1">
      <c r="A48" s="268"/>
      <c r="B48" s="265"/>
      <c r="C48" s="155" t="s">
        <v>148</v>
      </c>
      <c r="D48" s="156">
        <f>SUM(D28:D47)</f>
        <v>0</v>
      </c>
      <c r="E48" s="156">
        <f t="shared" ref="E48:J48" si="2">SUM(E28:E47)</f>
        <v>0</v>
      </c>
      <c r="F48" s="156">
        <f t="shared" si="2"/>
        <v>0</v>
      </c>
      <c r="G48" s="156">
        <f t="shared" si="2"/>
        <v>0</v>
      </c>
      <c r="H48" s="156">
        <f t="shared" si="2"/>
        <v>0</v>
      </c>
      <c r="I48" s="156">
        <f t="shared" si="2"/>
        <v>0</v>
      </c>
      <c r="J48" s="156">
        <f t="shared" si="2"/>
        <v>0</v>
      </c>
      <c r="K48" s="156">
        <f t="shared" ref="K48" si="3">SUM(K28:K47)</f>
        <v>0</v>
      </c>
      <c r="L48" s="156">
        <f t="shared" ref="L48" si="4">SUM(L28:L47)</f>
        <v>0</v>
      </c>
      <c r="M48" s="156">
        <f t="shared" ref="M48" si="5">SUM(M28:M47)</f>
        <v>0</v>
      </c>
      <c r="N48" s="156">
        <f t="shared" ref="N48" si="6">SUM(N28:N47)</f>
        <v>0</v>
      </c>
      <c r="O48" s="156">
        <f t="shared" ref="O48:P48" si="7">SUM(O28:O47)</f>
        <v>0</v>
      </c>
      <c r="P48" s="156">
        <f t="shared" si="7"/>
        <v>0</v>
      </c>
      <c r="Q48" s="157"/>
      <c r="R48" s="157"/>
      <c r="S48" s="157"/>
      <c r="T48" s="157"/>
    </row>
    <row r="49" spans="1:20" ht="78.75">
      <c r="A49" s="266">
        <v>2</v>
      </c>
      <c r="B49" s="263" t="s">
        <v>149</v>
      </c>
      <c r="C49" s="61" t="s">
        <v>150</v>
      </c>
      <c r="D49" s="200"/>
      <c r="E49" s="200"/>
      <c r="F49" s="200"/>
      <c r="G49" s="200"/>
      <c r="H49" s="200"/>
      <c r="I49" s="200"/>
      <c r="J49" s="200"/>
      <c r="K49" s="200"/>
      <c r="L49" s="200"/>
      <c r="M49" s="200"/>
      <c r="N49" s="200"/>
      <c r="O49" s="200"/>
      <c r="P49" s="200"/>
      <c r="Q49" s="157"/>
      <c r="R49" s="157"/>
      <c r="S49" s="157"/>
      <c r="T49" s="157"/>
    </row>
    <row r="50" spans="1:20" ht="15.75">
      <c r="A50" s="267"/>
      <c r="B50" s="264"/>
      <c r="C50" s="61" t="s">
        <v>306</v>
      </c>
      <c r="D50" s="200"/>
      <c r="E50" s="200"/>
      <c r="F50" s="200"/>
      <c r="G50" s="200"/>
      <c r="H50" s="200"/>
      <c r="I50" s="200"/>
      <c r="J50" s="200"/>
      <c r="K50" s="200"/>
      <c r="L50" s="200"/>
      <c r="M50" s="200"/>
      <c r="N50" s="200"/>
      <c r="O50" s="200"/>
      <c r="P50" s="200"/>
      <c r="Q50" s="157"/>
      <c r="R50" s="157"/>
      <c r="S50" s="157"/>
      <c r="T50" s="157"/>
    </row>
    <row r="51" spans="1:20" ht="15" customHeight="1">
      <c r="A51" s="267"/>
      <c r="B51" s="264"/>
      <c r="C51" s="61" t="s">
        <v>151</v>
      </c>
      <c r="D51" s="200"/>
      <c r="E51" s="200"/>
      <c r="F51" s="200"/>
      <c r="G51" s="200"/>
      <c r="H51" s="200"/>
      <c r="I51" s="200"/>
      <c r="J51" s="200"/>
      <c r="K51" s="200"/>
      <c r="L51" s="200"/>
      <c r="M51" s="200"/>
      <c r="N51" s="200"/>
      <c r="O51" s="200"/>
      <c r="P51" s="200"/>
      <c r="Q51" s="157"/>
      <c r="R51" s="157"/>
      <c r="S51" s="157"/>
      <c r="T51" s="157"/>
    </row>
    <row r="52" spans="1:20" ht="31.5">
      <c r="A52" s="267"/>
      <c r="B52" s="264"/>
      <c r="C52" s="61" t="s">
        <v>307</v>
      </c>
      <c r="D52" s="200"/>
      <c r="E52" s="200"/>
      <c r="F52" s="200"/>
      <c r="G52" s="200"/>
      <c r="H52" s="200"/>
      <c r="I52" s="200"/>
      <c r="J52" s="200"/>
      <c r="K52" s="200"/>
      <c r="L52" s="200"/>
      <c r="M52" s="200"/>
      <c r="N52" s="200"/>
      <c r="O52" s="200"/>
      <c r="P52" s="200"/>
      <c r="Q52" s="157"/>
      <c r="R52" s="157"/>
      <c r="S52" s="157"/>
      <c r="T52" s="157"/>
    </row>
    <row r="53" spans="1:20" ht="31.5">
      <c r="A53" s="267"/>
      <c r="B53" s="264"/>
      <c r="C53" s="61" t="s">
        <v>152</v>
      </c>
      <c r="D53" s="200"/>
      <c r="E53" s="200"/>
      <c r="F53" s="200"/>
      <c r="G53" s="200"/>
      <c r="H53" s="200"/>
      <c r="I53" s="200"/>
      <c r="J53" s="200"/>
      <c r="K53" s="200"/>
      <c r="L53" s="200"/>
      <c r="M53" s="200"/>
      <c r="N53" s="200"/>
      <c r="O53" s="200"/>
      <c r="P53" s="200"/>
      <c r="Q53" s="157"/>
      <c r="R53" s="157"/>
      <c r="S53" s="157"/>
      <c r="T53" s="157"/>
    </row>
    <row r="54" spans="1:20" ht="31.5">
      <c r="A54" s="267"/>
      <c r="B54" s="264"/>
      <c r="C54" s="61" t="s">
        <v>308</v>
      </c>
      <c r="D54" s="200"/>
      <c r="E54" s="200"/>
      <c r="F54" s="200"/>
      <c r="G54" s="200"/>
      <c r="H54" s="200"/>
      <c r="I54" s="200"/>
      <c r="J54" s="200"/>
      <c r="K54" s="200"/>
      <c r="L54" s="200"/>
      <c r="M54" s="200"/>
      <c r="N54" s="200"/>
      <c r="O54" s="200"/>
      <c r="P54" s="200"/>
      <c r="Q54" s="157"/>
      <c r="R54" s="157"/>
      <c r="S54" s="157"/>
      <c r="T54" s="157"/>
    </row>
    <row r="55" spans="1:20" ht="15" customHeight="1">
      <c r="A55" s="267"/>
      <c r="B55" s="264"/>
      <c r="C55" s="276" t="s">
        <v>153</v>
      </c>
      <c r="D55" s="200"/>
      <c r="E55" s="200"/>
      <c r="F55" s="200"/>
      <c r="G55" s="200"/>
      <c r="H55" s="200"/>
      <c r="I55" s="200"/>
      <c r="J55" s="200"/>
      <c r="K55" s="200"/>
      <c r="L55" s="200"/>
      <c r="M55" s="200"/>
      <c r="N55" s="200"/>
      <c r="O55" s="200"/>
      <c r="P55" s="200"/>
      <c r="Q55" s="157"/>
      <c r="R55" s="157"/>
      <c r="S55" s="157"/>
      <c r="T55" s="157"/>
    </row>
    <row r="56" spans="1:20" ht="15" customHeight="1">
      <c r="A56" s="267"/>
      <c r="B56" s="264"/>
      <c r="C56" s="276"/>
      <c r="D56" s="200"/>
      <c r="E56" s="200"/>
      <c r="F56" s="200"/>
      <c r="G56" s="200"/>
      <c r="H56" s="200"/>
      <c r="I56" s="200"/>
      <c r="J56" s="200"/>
      <c r="K56" s="200"/>
      <c r="L56" s="200"/>
      <c r="M56" s="200"/>
      <c r="N56" s="200"/>
      <c r="O56" s="200"/>
      <c r="P56" s="200"/>
      <c r="Q56" s="157"/>
      <c r="R56" s="157"/>
      <c r="S56" s="157"/>
      <c r="T56" s="157"/>
    </row>
    <row r="57" spans="1:20" ht="31.5">
      <c r="A57" s="267"/>
      <c r="B57" s="264"/>
      <c r="C57" s="155" t="s">
        <v>154</v>
      </c>
      <c r="D57" s="200"/>
      <c r="E57" s="200"/>
      <c r="F57" s="200"/>
      <c r="G57" s="200"/>
      <c r="H57" s="200"/>
      <c r="I57" s="200"/>
      <c r="J57" s="200"/>
      <c r="K57" s="200"/>
      <c r="L57" s="200"/>
      <c r="M57" s="200"/>
      <c r="N57" s="200"/>
      <c r="O57" s="200"/>
      <c r="P57" s="200"/>
      <c r="Q57" s="157"/>
      <c r="R57" s="157"/>
      <c r="S57" s="157"/>
      <c r="T57" s="157"/>
    </row>
    <row r="58" spans="1:20" ht="47.25">
      <c r="A58" s="267"/>
      <c r="B58" s="264"/>
      <c r="C58" s="61" t="s">
        <v>71</v>
      </c>
      <c r="D58" s="200"/>
      <c r="E58" s="200"/>
      <c r="F58" s="200"/>
      <c r="G58" s="200"/>
      <c r="H58" s="200"/>
      <c r="I58" s="200"/>
      <c r="J58" s="200"/>
      <c r="K58" s="200"/>
      <c r="L58" s="200"/>
      <c r="M58" s="200"/>
      <c r="N58" s="200"/>
      <c r="O58" s="200"/>
      <c r="P58" s="200"/>
      <c r="Q58" s="157"/>
      <c r="R58" s="157"/>
      <c r="S58" s="157"/>
      <c r="T58" s="157"/>
    </row>
    <row r="59" spans="1:20" ht="15.75">
      <c r="A59" s="267"/>
      <c r="B59" s="264"/>
      <c r="C59" s="155" t="s">
        <v>155</v>
      </c>
      <c r="D59" s="200"/>
      <c r="E59" s="200"/>
      <c r="F59" s="200"/>
      <c r="G59" s="200"/>
      <c r="H59" s="200"/>
      <c r="I59" s="200"/>
      <c r="J59" s="200"/>
      <c r="K59" s="200"/>
      <c r="L59" s="200"/>
      <c r="M59" s="200"/>
      <c r="N59" s="200"/>
      <c r="O59" s="200"/>
      <c r="P59" s="200"/>
      <c r="Q59" s="157"/>
      <c r="R59" s="157"/>
      <c r="S59" s="157"/>
      <c r="T59" s="157"/>
    </row>
    <row r="60" spans="1:20" ht="31.5">
      <c r="A60" s="267"/>
      <c r="B60" s="264"/>
      <c r="C60" s="61" t="s">
        <v>156</v>
      </c>
      <c r="D60" s="200"/>
      <c r="E60" s="200"/>
      <c r="F60" s="200"/>
      <c r="G60" s="200"/>
      <c r="H60" s="200"/>
      <c r="I60" s="200"/>
      <c r="J60" s="200"/>
      <c r="K60" s="200"/>
      <c r="L60" s="200"/>
      <c r="M60" s="200"/>
      <c r="N60" s="200"/>
      <c r="O60" s="200"/>
      <c r="P60" s="200"/>
      <c r="Q60" s="157"/>
      <c r="R60" s="157"/>
      <c r="S60" s="157"/>
      <c r="T60" s="157"/>
    </row>
    <row r="61" spans="1:20" ht="15.75" customHeight="1">
      <c r="A61" s="268"/>
      <c r="B61" s="265"/>
      <c r="C61" s="61" t="s">
        <v>148</v>
      </c>
      <c r="D61" s="156">
        <f>SUM(D49:D60)</f>
        <v>0</v>
      </c>
      <c r="E61" s="156">
        <f t="shared" ref="E61:P61" si="8">SUM(E49:E60)</f>
        <v>0</v>
      </c>
      <c r="F61" s="156">
        <f t="shared" si="8"/>
        <v>0</v>
      </c>
      <c r="G61" s="156">
        <f t="shared" si="8"/>
        <v>0</v>
      </c>
      <c r="H61" s="156">
        <f t="shared" si="8"/>
        <v>0</v>
      </c>
      <c r="I61" s="156">
        <f t="shared" si="8"/>
        <v>0</v>
      </c>
      <c r="J61" s="156">
        <f t="shared" si="8"/>
        <v>0</v>
      </c>
      <c r="K61" s="156">
        <f t="shared" si="8"/>
        <v>0</v>
      </c>
      <c r="L61" s="156">
        <f t="shared" si="8"/>
        <v>0</v>
      </c>
      <c r="M61" s="156">
        <f t="shared" si="8"/>
        <v>0</v>
      </c>
      <c r="N61" s="156">
        <f t="shared" si="8"/>
        <v>0</v>
      </c>
      <c r="O61" s="156">
        <f t="shared" si="8"/>
        <v>0</v>
      </c>
      <c r="P61" s="156">
        <f t="shared" si="8"/>
        <v>0</v>
      </c>
      <c r="Q61" s="157"/>
      <c r="R61" s="157"/>
      <c r="S61" s="157"/>
      <c r="T61" s="157"/>
    </row>
    <row r="62" spans="1:20" ht="47.25">
      <c r="A62" s="266">
        <v>3</v>
      </c>
      <c r="B62" s="263" t="s">
        <v>157</v>
      </c>
      <c r="C62" s="155" t="s">
        <v>158</v>
      </c>
      <c r="D62" s="200"/>
      <c r="E62" s="200"/>
      <c r="F62" s="200"/>
      <c r="G62" s="200"/>
      <c r="H62" s="200"/>
      <c r="I62" s="200"/>
      <c r="J62" s="200"/>
      <c r="K62" s="200"/>
      <c r="L62" s="200"/>
      <c r="M62" s="200"/>
      <c r="N62" s="200"/>
      <c r="O62" s="200"/>
      <c r="P62" s="200"/>
      <c r="Q62" s="157"/>
      <c r="R62" s="157"/>
      <c r="S62" s="157"/>
      <c r="T62" s="157"/>
    </row>
    <row r="63" spans="1:20" ht="15.75" customHeight="1">
      <c r="A63" s="268"/>
      <c r="B63" s="265"/>
      <c r="C63" s="155" t="s">
        <v>148</v>
      </c>
      <c r="D63" s="200"/>
      <c r="E63" s="200"/>
      <c r="F63" s="200"/>
      <c r="G63" s="200"/>
      <c r="H63" s="200"/>
      <c r="I63" s="200"/>
      <c r="J63" s="200"/>
      <c r="K63" s="200"/>
      <c r="L63" s="200"/>
      <c r="M63" s="200"/>
      <c r="N63" s="200"/>
      <c r="O63" s="200"/>
      <c r="P63" s="200"/>
      <c r="Q63" s="157"/>
      <c r="R63" s="157"/>
      <c r="S63" s="157"/>
      <c r="T63" s="157"/>
    </row>
    <row r="64" spans="1:20" ht="16.5" customHeight="1">
      <c r="A64" s="266">
        <v>4</v>
      </c>
      <c r="B64" s="263" t="s">
        <v>159</v>
      </c>
      <c r="C64" s="61" t="s">
        <v>160</v>
      </c>
      <c r="D64" s="200"/>
      <c r="E64" s="200"/>
      <c r="F64" s="200"/>
      <c r="G64" s="200"/>
      <c r="H64" s="200"/>
      <c r="I64" s="200"/>
      <c r="J64" s="200"/>
      <c r="K64" s="200"/>
      <c r="L64" s="200"/>
      <c r="M64" s="200"/>
      <c r="N64" s="200"/>
      <c r="O64" s="200"/>
      <c r="P64" s="200"/>
      <c r="Q64" s="157"/>
      <c r="R64" s="157"/>
      <c r="S64" s="157"/>
      <c r="T64" s="157"/>
    </row>
    <row r="65" spans="1:20" ht="31.5">
      <c r="A65" s="267"/>
      <c r="B65" s="264"/>
      <c r="C65" s="61" t="s">
        <v>161</v>
      </c>
      <c r="D65" s="200"/>
      <c r="E65" s="200"/>
      <c r="F65" s="200"/>
      <c r="G65" s="200"/>
      <c r="H65" s="200"/>
      <c r="I65" s="200"/>
      <c r="J65" s="200"/>
      <c r="K65" s="200"/>
      <c r="L65" s="200"/>
      <c r="M65" s="200"/>
      <c r="N65" s="200"/>
      <c r="O65" s="200"/>
      <c r="P65" s="200"/>
      <c r="Q65" s="157"/>
      <c r="R65" s="157"/>
      <c r="S65" s="157"/>
      <c r="T65" s="157"/>
    </row>
    <row r="66" spans="1:20" ht="63">
      <c r="A66" s="267"/>
      <c r="B66" s="264"/>
      <c r="C66" s="61" t="s">
        <v>162</v>
      </c>
      <c r="D66" s="200"/>
      <c r="E66" s="200"/>
      <c r="F66" s="200"/>
      <c r="G66" s="200"/>
      <c r="H66" s="200"/>
      <c r="I66" s="200"/>
      <c r="J66" s="200"/>
      <c r="K66" s="200"/>
      <c r="L66" s="200"/>
      <c r="M66" s="200"/>
      <c r="N66" s="200"/>
      <c r="O66" s="200"/>
      <c r="P66" s="200"/>
      <c r="Q66" s="157"/>
      <c r="R66" s="157"/>
      <c r="S66" s="157"/>
      <c r="T66" s="157"/>
    </row>
    <row r="67" spans="1:20" ht="15" customHeight="1">
      <c r="A67" s="267"/>
      <c r="B67" s="264"/>
      <c r="C67" s="61" t="s">
        <v>163</v>
      </c>
      <c r="D67" s="200"/>
      <c r="E67" s="200"/>
      <c r="F67" s="200"/>
      <c r="G67" s="200"/>
      <c r="H67" s="200"/>
      <c r="I67" s="200"/>
      <c r="J67" s="200"/>
      <c r="K67" s="200"/>
      <c r="L67" s="200"/>
      <c r="M67" s="200"/>
      <c r="N67" s="200"/>
      <c r="O67" s="200"/>
      <c r="P67" s="200"/>
      <c r="Q67" s="157"/>
      <c r="R67" s="157"/>
      <c r="S67" s="157"/>
      <c r="T67" s="157"/>
    </row>
    <row r="68" spans="1:20" ht="31.5">
      <c r="A68" s="267"/>
      <c r="B68" s="264"/>
      <c r="C68" s="61" t="s">
        <v>164</v>
      </c>
      <c r="D68" s="200"/>
      <c r="E68" s="200"/>
      <c r="F68" s="200"/>
      <c r="G68" s="200"/>
      <c r="H68" s="200"/>
      <c r="I68" s="200"/>
      <c r="J68" s="200"/>
      <c r="K68" s="200"/>
      <c r="L68" s="200"/>
      <c r="M68" s="200"/>
      <c r="N68" s="200"/>
      <c r="O68" s="200"/>
      <c r="P68" s="200"/>
      <c r="Q68" s="157"/>
      <c r="R68" s="157"/>
      <c r="S68" s="157"/>
      <c r="T68" s="157"/>
    </row>
    <row r="69" spans="1:20" ht="31.5">
      <c r="A69" s="267"/>
      <c r="B69" s="264"/>
      <c r="C69" s="61" t="s">
        <v>165</v>
      </c>
      <c r="D69" s="200"/>
      <c r="E69" s="200"/>
      <c r="F69" s="200"/>
      <c r="G69" s="200"/>
      <c r="H69" s="200"/>
      <c r="I69" s="200"/>
      <c r="J69" s="200"/>
      <c r="K69" s="200"/>
      <c r="L69" s="200"/>
      <c r="M69" s="200"/>
      <c r="N69" s="200"/>
      <c r="O69" s="200"/>
      <c r="P69" s="200"/>
      <c r="Q69" s="157"/>
      <c r="R69" s="157"/>
      <c r="S69" s="157"/>
      <c r="T69" s="157"/>
    </row>
    <row r="70" spans="1:20" ht="15.75" customHeight="1">
      <c r="A70" s="268"/>
      <c r="B70" s="265"/>
      <c r="C70" s="61" t="s">
        <v>148</v>
      </c>
      <c r="D70" s="156">
        <f>SUM(D64:D69)</f>
        <v>0</v>
      </c>
      <c r="E70" s="156">
        <f t="shared" ref="E70:O70" si="9">SUM(E64:E69)</f>
        <v>0</v>
      </c>
      <c r="F70" s="156">
        <f t="shared" si="9"/>
        <v>0</v>
      </c>
      <c r="G70" s="156">
        <f t="shared" si="9"/>
        <v>0</v>
      </c>
      <c r="H70" s="156">
        <f t="shared" si="9"/>
        <v>0</v>
      </c>
      <c r="I70" s="156">
        <f t="shared" si="9"/>
        <v>0</v>
      </c>
      <c r="J70" s="156">
        <f t="shared" si="9"/>
        <v>0</v>
      </c>
      <c r="K70" s="156">
        <f t="shared" si="9"/>
        <v>0</v>
      </c>
      <c r="L70" s="156">
        <f t="shared" si="9"/>
        <v>0</v>
      </c>
      <c r="M70" s="156">
        <f t="shared" si="9"/>
        <v>0</v>
      </c>
      <c r="N70" s="156">
        <f t="shared" si="9"/>
        <v>0</v>
      </c>
      <c r="O70" s="156">
        <f t="shared" si="9"/>
        <v>0</v>
      </c>
      <c r="P70" s="156">
        <f>SUM(P64:P69)</f>
        <v>0</v>
      </c>
      <c r="Q70" s="157"/>
      <c r="R70" s="157"/>
      <c r="S70" s="157"/>
      <c r="T70" s="157"/>
    </row>
    <row r="71" spans="1:20" ht="47.25">
      <c r="A71" s="266">
        <v>5</v>
      </c>
      <c r="B71" s="263" t="s">
        <v>166</v>
      </c>
      <c r="C71" s="155" t="s">
        <v>351</v>
      </c>
      <c r="D71" s="200"/>
      <c r="E71" s="200"/>
      <c r="F71" s="200"/>
      <c r="G71" s="200"/>
      <c r="H71" s="200"/>
      <c r="I71" s="200"/>
      <c r="J71" s="200"/>
      <c r="K71" s="200"/>
      <c r="L71" s="200"/>
      <c r="M71" s="200"/>
      <c r="N71" s="200"/>
      <c r="O71" s="200"/>
      <c r="P71" s="200"/>
      <c r="Q71" s="157"/>
      <c r="R71" s="157"/>
      <c r="S71" s="157"/>
      <c r="T71" s="157"/>
    </row>
    <row r="72" spans="1:20" ht="31.5">
      <c r="A72" s="267"/>
      <c r="B72" s="264"/>
      <c r="C72" s="61" t="s">
        <v>350</v>
      </c>
      <c r="D72" s="200"/>
      <c r="E72" s="200"/>
      <c r="F72" s="200"/>
      <c r="G72" s="200"/>
      <c r="H72" s="200"/>
      <c r="I72" s="200"/>
      <c r="J72" s="200"/>
      <c r="K72" s="200"/>
      <c r="L72" s="200"/>
      <c r="M72" s="200"/>
      <c r="N72" s="200"/>
      <c r="O72" s="200"/>
      <c r="P72" s="200"/>
      <c r="Q72" s="157"/>
      <c r="R72" s="157"/>
      <c r="S72" s="157"/>
      <c r="T72" s="157"/>
    </row>
    <row r="73" spans="1:20" ht="31.5">
      <c r="A73" s="267"/>
      <c r="B73" s="264"/>
      <c r="C73" s="155" t="s">
        <v>167</v>
      </c>
      <c r="D73" s="200"/>
      <c r="E73" s="200"/>
      <c r="F73" s="200"/>
      <c r="G73" s="200"/>
      <c r="H73" s="200"/>
      <c r="I73" s="200"/>
      <c r="J73" s="200"/>
      <c r="K73" s="200"/>
      <c r="L73" s="200"/>
      <c r="M73" s="200"/>
      <c r="N73" s="200"/>
      <c r="O73" s="200"/>
      <c r="P73" s="200"/>
      <c r="Q73" s="157"/>
      <c r="R73" s="157"/>
      <c r="S73" s="157"/>
      <c r="T73" s="157"/>
    </row>
    <row r="74" spans="1:20" ht="31.5">
      <c r="A74" s="267"/>
      <c r="B74" s="264"/>
      <c r="C74" s="61" t="s">
        <v>168</v>
      </c>
      <c r="D74" s="200"/>
      <c r="E74" s="200"/>
      <c r="F74" s="200"/>
      <c r="G74" s="200"/>
      <c r="H74" s="200"/>
      <c r="I74" s="200"/>
      <c r="J74" s="200"/>
      <c r="K74" s="200"/>
      <c r="L74" s="200"/>
      <c r="M74" s="200"/>
      <c r="N74" s="200"/>
      <c r="O74" s="200"/>
      <c r="P74" s="200"/>
      <c r="Q74" s="157"/>
      <c r="R74" s="157"/>
      <c r="S74" s="157"/>
      <c r="T74" s="157"/>
    </row>
    <row r="75" spans="1:20" ht="31.5">
      <c r="A75" s="267"/>
      <c r="B75" s="264"/>
      <c r="C75" s="155" t="s">
        <v>169</v>
      </c>
      <c r="D75" s="200"/>
      <c r="E75" s="200"/>
      <c r="F75" s="200"/>
      <c r="G75" s="200"/>
      <c r="H75" s="200"/>
      <c r="I75" s="200"/>
      <c r="J75" s="200"/>
      <c r="K75" s="200"/>
      <c r="L75" s="200"/>
      <c r="M75" s="200"/>
      <c r="N75" s="200"/>
      <c r="O75" s="200"/>
      <c r="P75" s="200"/>
      <c r="Q75" s="157"/>
      <c r="R75" s="157"/>
      <c r="S75" s="157"/>
      <c r="T75" s="157"/>
    </row>
    <row r="76" spans="1:20" ht="31.5">
      <c r="A76" s="267"/>
      <c r="B76" s="264"/>
      <c r="C76" s="61" t="s">
        <v>170</v>
      </c>
      <c r="D76" s="200"/>
      <c r="E76" s="200"/>
      <c r="F76" s="200"/>
      <c r="G76" s="200"/>
      <c r="H76" s="200"/>
      <c r="I76" s="200"/>
      <c r="J76" s="200"/>
      <c r="K76" s="200"/>
      <c r="L76" s="200"/>
      <c r="M76" s="200"/>
      <c r="N76" s="200"/>
      <c r="O76" s="200"/>
      <c r="P76" s="200"/>
      <c r="Q76" s="157"/>
      <c r="R76" s="157"/>
      <c r="S76" s="157"/>
      <c r="T76" s="157"/>
    </row>
    <row r="77" spans="1:20" ht="15.75" customHeight="1">
      <c r="A77" s="268"/>
      <c r="B77" s="265"/>
      <c r="C77" s="61" t="s">
        <v>148</v>
      </c>
      <c r="D77" s="156">
        <f>SUM(D71:D76)</f>
        <v>0</v>
      </c>
      <c r="E77" s="156">
        <f t="shared" ref="E77:P77" si="10">SUM(E71:E76)</f>
        <v>0</v>
      </c>
      <c r="F77" s="156">
        <f t="shared" si="10"/>
        <v>0</v>
      </c>
      <c r="G77" s="156">
        <f t="shared" si="10"/>
        <v>0</v>
      </c>
      <c r="H77" s="156">
        <f t="shared" si="10"/>
        <v>0</v>
      </c>
      <c r="I77" s="156">
        <f t="shared" si="10"/>
        <v>0</v>
      </c>
      <c r="J77" s="156">
        <f t="shared" si="10"/>
        <v>0</v>
      </c>
      <c r="K77" s="156">
        <f t="shared" si="10"/>
        <v>0</v>
      </c>
      <c r="L77" s="156">
        <f t="shared" si="10"/>
        <v>0</v>
      </c>
      <c r="M77" s="156">
        <f t="shared" si="10"/>
        <v>0</v>
      </c>
      <c r="N77" s="156">
        <f t="shared" si="10"/>
        <v>0</v>
      </c>
      <c r="O77" s="156">
        <f t="shared" si="10"/>
        <v>0</v>
      </c>
      <c r="P77" s="156">
        <f t="shared" si="10"/>
        <v>0</v>
      </c>
      <c r="Q77" s="157"/>
      <c r="R77" s="157"/>
      <c r="S77" s="157"/>
      <c r="T77" s="157"/>
    </row>
    <row r="78" spans="1:20" ht="32.25" customHeight="1">
      <c r="A78" s="266">
        <v>6</v>
      </c>
      <c r="B78" s="263" t="s">
        <v>171</v>
      </c>
      <c r="C78" s="155" t="s">
        <v>73</v>
      </c>
      <c r="D78" s="200"/>
      <c r="E78" s="200"/>
      <c r="F78" s="200"/>
      <c r="G78" s="200"/>
      <c r="H78" s="200"/>
      <c r="I78" s="200"/>
      <c r="J78" s="200"/>
      <c r="K78" s="200"/>
      <c r="L78" s="200"/>
      <c r="M78" s="200"/>
      <c r="N78" s="200"/>
      <c r="O78" s="200"/>
      <c r="P78" s="200"/>
      <c r="Q78" s="157"/>
      <c r="R78" s="157"/>
      <c r="S78" s="157"/>
      <c r="T78" s="157"/>
    </row>
    <row r="79" spans="1:20" ht="47.25">
      <c r="A79" s="267"/>
      <c r="B79" s="264"/>
      <c r="C79" s="155" t="s">
        <v>172</v>
      </c>
      <c r="D79" s="200"/>
      <c r="E79" s="200"/>
      <c r="F79" s="200"/>
      <c r="G79" s="200"/>
      <c r="H79" s="200"/>
      <c r="I79" s="200"/>
      <c r="J79" s="200"/>
      <c r="K79" s="200"/>
      <c r="L79" s="200"/>
      <c r="M79" s="200"/>
      <c r="N79" s="200"/>
      <c r="O79" s="200"/>
      <c r="P79" s="200"/>
      <c r="Q79" s="157"/>
      <c r="R79" s="157"/>
      <c r="S79" s="157"/>
      <c r="T79" s="157"/>
    </row>
    <row r="80" spans="1:20" ht="15" customHeight="1">
      <c r="A80" s="267"/>
      <c r="B80" s="264"/>
      <c r="C80" s="155" t="s">
        <v>75</v>
      </c>
      <c r="D80" s="200"/>
      <c r="E80" s="200"/>
      <c r="F80" s="200"/>
      <c r="G80" s="200"/>
      <c r="H80" s="200"/>
      <c r="I80" s="200"/>
      <c r="J80" s="200"/>
      <c r="K80" s="200"/>
      <c r="L80" s="200"/>
      <c r="M80" s="200"/>
      <c r="N80" s="200"/>
      <c r="O80" s="200"/>
      <c r="P80" s="200"/>
      <c r="Q80" s="157"/>
      <c r="R80" s="157"/>
      <c r="S80" s="157"/>
      <c r="T80" s="157"/>
    </row>
    <row r="81" spans="1:20" ht="31.5">
      <c r="A81" s="267"/>
      <c r="B81" s="264"/>
      <c r="C81" s="155" t="s">
        <v>76</v>
      </c>
      <c r="D81" s="200"/>
      <c r="E81" s="200"/>
      <c r="F81" s="200"/>
      <c r="G81" s="200"/>
      <c r="H81" s="200"/>
      <c r="I81" s="200"/>
      <c r="J81" s="200"/>
      <c r="K81" s="200"/>
      <c r="L81" s="200"/>
      <c r="M81" s="200"/>
      <c r="N81" s="200"/>
      <c r="O81" s="200"/>
      <c r="P81" s="200"/>
      <c r="Q81" s="157"/>
      <c r="R81" s="157"/>
      <c r="S81" s="157"/>
      <c r="T81" s="157"/>
    </row>
    <row r="82" spans="1:20" ht="47.25">
      <c r="A82" s="267"/>
      <c r="B82" s="264"/>
      <c r="C82" s="155" t="s">
        <v>173</v>
      </c>
      <c r="D82" s="200"/>
      <c r="E82" s="200"/>
      <c r="F82" s="200"/>
      <c r="G82" s="200"/>
      <c r="H82" s="200"/>
      <c r="I82" s="200"/>
      <c r="J82" s="200"/>
      <c r="K82" s="200"/>
      <c r="L82" s="200"/>
      <c r="M82" s="200"/>
      <c r="N82" s="200"/>
      <c r="O82" s="200"/>
      <c r="P82" s="200"/>
      <c r="Q82" s="157"/>
      <c r="R82" s="157"/>
      <c r="S82" s="157"/>
      <c r="T82" s="157"/>
    </row>
    <row r="83" spans="1:20" ht="47.25">
      <c r="A83" s="267"/>
      <c r="B83" s="264"/>
      <c r="C83" s="155" t="s">
        <v>174</v>
      </c>
      <c r="D83" s="200"/>
      <c r="E83" s="200"/>
      <c r="F83" s="200"/>
      <c r="G83" s="200"/>
      <c r="H83" s="200"/>
      <c r="I83" s="200"/>
      <c r="J83" s="200"/>
      <c r="K83" s="200"/>
      <c r="L83" s="200"/>
      <c r="M83" s="200"/>
      <c r="N83" s="200"/>
      <c r="O83" s="200"/>
      <c r="P83" s="200"/>
      <c r="Q83" s="157"/>
      <c r="R83" s="157"/>
      <c r="S83" s="157"/>
      <c r="T83" s="157"/>
    </row>
    <row r="84" spans="1:20" ht="15.75" customHeight="1">
      <c r="A84" s="268"/>
      <c r="B84" s="265"/>
      <c r="C84" s="155" t="s">
        <v>148</v>
      </c>
      <c r="D84" s="156">
        <f>SUM(D78:D83)</f>
        <v>0</v>
      </c>
      <c r="E84" s="156">
        <f t="shared" ref="E84:P84" si="11">SUM(E78:E83)</f>
        <v>0</v>
      </c>
      <c r="F84" s="156">
        <f t="shared" si="11"/>
        <v>0</v>
      </c>
      <c r="G84" s="156">
        <f t="shared" si="11"/>
        <v>0</v>
      </c>
      <c r="H84" s="156">
        <f t="shared" si="11"/>
        <v>0</v>
      </c>
      <c r="I84" s="156">
        <f t="shared" si="11"/>
        <v>0</v>
      </c>
      <c r="J84" s="156">
        <f t="shared" si="11"/>
        <v>0</v>
      </c>
      <c r="K84" s="156">
        <f t="shared" si="11"/>
        <v>0</v>
      </c>
      <c r="L84" s="156">
        <f t="shared" si="11"/>
        <v>0</v>
      </c>
      <c r="M84" s="156">
        <f t="shared" si="11"/>
        <v>0</v>
      </c>
      <c r="N84" s="156">
        <f t="shared" si="11"/>
        <v>0</v>
      </c>
      <c r="O84" s="156">
        <f t="shared" si="11"/>
        <v>0</v>
      </c>
      <c r="P84" s="156">
        <f t="shared" si="11"/>
        <v>0</v>
      </c>
      <c r="Q84" s="157"/>
      <c r="R84" s="157"/>
      <c r="S84" s="157"/>
      <c r="T84" s="157"/>
    </row>
    <row r="85" spans="1:20" ht="16.5" customHeight="1">
      <c r="A85" s="266">
        <v>7</v>
      </c>
      <c r="B85" s="263" t="s">
        <v>175</v>
      </c>
      <c r="C85" s="158" t="s">
        <v>78</v>
      </c>
      <c r="D85" s="200"/>
      <c r="E85" s="200"/>
      <c r="F85" s="200"/>
      <c r="G85" s="200"/>
      <c r="H85" s="200"/>
      <c r="I85" s="200"/>
      <c r="J85" s="200"/>
      <c r="K85" s="200"/>
      <c r="L85" s="200"/>
      <c r="M85" s="200"/>
      <c r="N85" s="200"/>
      <c r="O85" s="200"/>
      <c r="P85" s="200"/>
      <c r="Q85" s="157"/>
      <c r="R85" s="157"/>
      <c r="S85" s="157"/>
      <c r="T85" s="157"/>
    </row>
    <row r="86" spans="1:20" ht="15" customHeight="1">
      <c r="A86" s="267"/>
      <c r="B86" s="264"/>
      <c r="C86" s="155" t="s">
        <v>79</v>
      </c>
      <c r="D86" s="200"/>
      <c r="E86" s="200"/>
      <c r="F86" s="200"/>
      <c r="G86" s="200"/>
      <c r="H86" s="200"/>
      <c r="I86" s="200"/>
      <c r="J86" s="200"/>
      <c r="K86" s="200"/>
      <c r="L86" s="200"/>
      <c r="M86" s="200"/>
      <c r="N86" s="200"/>
      <c r="O86" s="200"/>
      <c r="P86" s="200"/>
      <c r="Q86" s="157"/>
      <c r="R86" s="157"/>
      <c r="S86" s="157"/>
      <c r="T86" s="157"/>
    </row>
    <row r="87" spans="1:20" ht="63">
      <c r="A87" s="267"/>
      <c r="B87" s="264"/>
      <c r="C87" s="155" t="s">
        <v>176</v>
      </c>
      <c r="D87" s="200"/>
      <c r="E87" s="200"/>
      <c r="F87" s="200"/>
      <c r="G87" s="200"/>
      <c r="H87" s="200"/>
      <c r="I87" s="200"/>
      <c r="J87" s="200"/>
      <c r="K87" s="200"/>
      <c r="L87" s="200"/>
      <c r="M87" s="200"/>
      <c r="N87" s="200"/>
      <c r="O87" s="200"/>
      <c r="P87" s="200"/>
      <c r="Q87" s="157"/>
      <c r="R87" s="157"/>
      <c r="S87" s="157"/>
      <c r="T87" s="157"/>
    </row>
    <row r="88" spans="1:20" ht="15.75" customHeight="1">
      <c r="A88" s="268"/>
      <c r="B88" s="265"/>
      <c r="C88" s="155" t="s">
        <v>148</v>
      </c>
      <c r="D88" s="156">
        <f>SUM(D85:D87)</f>
        <v>0</v>
      </c>
      <c r="E88" s="156">
        <f t="shared" ref="E88:P88" si="12">SUM(E85:E87)</f>
        <v>0</v>
      </c>
      <c r="F88" s="156">
        <f t="shared" si="12"/>
        <v>0</v>
      </c>
      <c r="G88" s="156">
        <f t="shared" si="12"/>
        <v>0</v>
      </c>
      <c r="H88" s="156">
        <f t="shared" si="12"/>
        <v>0</v>
      </c>
      <c r="I88" s="156">
        <f t="shared" si="12"/>
        <v>0</v>
      </c>
      <c r="J88" s="156">
        <f t="shared" si="12"/>
        <v>0</v>
      </c>
      <c r="K88" s="156">
        <f t="shared" si="12"/>
        <v>0</v>
      </c>
      <c r="L88" s="156">
        <f t="shared" si="12"/>
        <v>0</v>
      </c>
      <c r="M88" s="156">
        <f t="shared" si="12"/>
        <v>0</v>
      </c>
      <c r="N88" s="156">
        <f t="shared" si="12"/>
        <v>0</v>
      </c>
      <c r="O88" s="156">
        <f t="shared" si="12"/>
        <v>0</v>
      </c>
      <c r="P88" s="156">
        <f t="shared" si="12"/>
        <v>0</v>
      </c>
      <c r="Q88" s="157"/>
      <c r="R88" s="157"/>
      <c r="S88" s="157"/>
      <c r="T88" s="157"/>
    </row>
    <row r="89" spans="1:20" ht="47.25">
      <c r="A89" s="306">
        <v>8</v>
      </c>
      <c r="B89" s="263" t="s">
        <v>177</v>
      </c>
      <c r="C89" s="155" t="s">
        <v>341</v>
      </c>
      <c r="D89" s="200"/>
      <c r="E89" s="200"/>
      <c r="F89" s="200"/>
      <c r="G89" s="200"/>
      <c r="H89" s="200"/>
      <c r="I89" s="200"/>
      <c r="J89" s="200"/>
      <c r="K89" s="200"/>
      <c r="L89" s="200"/>
      <c r="M89" s="200"/>
      <c r="N89" s="200"/>
      <c r="O89" s="200"/>
      <c r="P89" s="200"/>
      <c r="Q89" s="157"/>
      <c r="R89" s="157"/>
      <c r="S89" s="157"/>
      <c r="T89" s="157"/>
    </row>
    <row r="90" spans="1:20" ht="47.25">
      <c r="A90" s="307"/>
      <c r="B90" s="264"/>
      <c r="C90" s="155" t="s">
        <v>342</v>
      </c>
      <c r="D90" s="200"/>
      <c r="E90" s="200"/>
      <c r="F90" s="200"/>
      <c r="G90" s="200"/>
      <c r="H90" s="200"/>
      <c r="I90" s="200"/>
      <c r="J90" s="200"/>
      <c r="K90" s="200"/>
      <c r="L90" s="200"/>
      <c r="M90" s="200"/>
      <c r="N90" s="200"/>
      <c r="O90" s="200"/>
      <c r="P90" s="200"/>
      <c r="Q90" s="157"/>
      <c r="R90" s="157"/>
      <c r="S90" s="157"/>
      <c r="T90" s="157"/>
    </row>
    <row r="91" spans="1:20" ht="47.25">
      <c r="A91" s="307"/>
      <c r="B91" s="264"/>
      <c r="C91" s="155" t="s">
        <v>178</v>
      </c>
      <c r="D91" s="200"/>
      <c r="E91" s="200"/>
      <c r="F91" s="200"/>
      <c r="G91" s="200"/>
      <c r="H91" s="200"/>
      <c r="I91" s="200"/>
      <c r="J91" s="200"/>
      <c r="K91" s="200"/>
      <c r="L91" s="200"/>
      <c r="M91" s="200"/>
      <c r="N91" s="200"/>
      <c r="O91" s="200"/>
      <c r="P91" s="200"/>
      <c r="Q91" s="157"/>
      <c r="R91" s="157"/>
      <c r="S91" s="157"/>
      <c r="T91" s="157"/>
    </row>
    <row r="92" spans="1:20" ht="47.25">
      <c r="A92" s="307"/>
      <c r="B92" s="264"/>
      <c r="C92" s="155" t="s">
        <v>179</v>
      </c>
      <c r="D92" s="200"/>
      <c r="E92" s="200"/>
      <c r="F92" s="200"/>
      <c r="G92" s="200"/>
      <c r="H92" s="200"/>
      <c r="I92" s="200"/>
      <c r="J92" s="200"/>
      <c r="K92" s="200"/>
      <c r="L92" s="200"/>
      <c r="M92" s="200"/>
      <c r="N92" s="200"/>
      <c r="O92" s="200"/>
      <c r="P92" s="200"/>
      <c r="Q92" s="157"/>
      <c r="R92" s="157"/>
      <c r="S92" s="157"/>
      <c r="T92" s="157"/>
    </row>
    <row r="93" spans="1:20" ht="15.75" customHeight="1">
      <c r="A93" s="308"/>
      <c r="B93" s="265"/>
      <c r="C93" s="155" t="s">
        <v>148</v>
      </c>
      <c r="D93" s="156">
        <f>SUM(D89:D92)</f>
        <v>0</v>
      </c>
      <c r="E93" s="156">
        <f t="shared" ref="E93:P93" si="13">SUM(E89:E92)</f>
        <v>0</v>
      </c>
      <c r="F93" s="156">
        <f t="shared" si="13"/>
        <v>0</v>
      </c>
      <c r="G93" s="156">
        <f t="shared" si="13"/>
        <v>0</v>
      </c>
      <c r="H93" s="156">
        <f t="shared" si="13"/>
        <v>0</v>
      </c>
      <c r="I93" s="156">
        <f t="shared" si="13"/>
        <v>0</v>
      </c>
      <c r="J93" s="156">
        <f t="shared" si="13"/>
        <v>0</v>
      </c>
      <c r="K93" s="156">
        <f t="shared" si="13"/>
        <v>0</v>
      </c>
      <c r="L93" s="156">
        <f t="shared" si="13"/>
        <v>0</v>
      </c>
      <c r="M93" s="156">
        <f t="shared" si="13"/>
        <v>0</v>
      </c>
      <c r="N93" s="156">
        <f t="shared" si="13"/>
        <v>0</v>
      </c>
      <c r="O93" s="156">
        <f t="shared" si="13"/>
        <v>0</v>
      </c>
      <c r="P93" s="156">
        <f t="shared" si="13"/>
        <v>0</v>
      </c>
      <c r="Q93" s="157"/>
      <c r="R93" s="157"/>
      <c r="S93" s="157"/>
      <c r="T93" s="157"/>
    </row>
    <row r="94" spans="1:20" ht="31.5">
      <c r="A94" s="266">
        <v>9</v>
      </c>
      <c r="B94" s="309" t="s">
        <v>276</v>
      </c>
      <c r="C94" s="155" t="s">
        <v>180</v>
      </c>
      <c r="D94" s="200"/>
      <c r="E94" s="200"/>
      <c r="F94" s="200"/>
      <c r="G94" s="200"/>
      <c r="H94" s="200"/>
      <c r="I94" s="200"/>
      <c r="J94" s="200"/>
      <c r="K94" s="200"/>
      <c r="L94" s="200"/>
      <c r="M94" s="200"/>
      <c r="N94" s="200"/>
      <c r="O94" s="200"/>
      <c r="P94" s="200"/>
      <c r="Q94" s="157"/>
      <c r="R94" s="157"/>
      <c r="S94" s="157"/>
      <c r="T94" s="157"/>
    </row>
    <row r="95" spans="1:20" ht="15" customHeight="1">
      <c r="A95" s="267"/>
      <c r="B95" s="309"/>
      <c r="C95" s="155" t="s">
        <v>181</v>
      </c>
      <c r="D95" s="200"/>
      <c r="E95" s="200"/>
      <c r="F95" s="200"/>
      <c r="G95" s="200"/>
      <c r="H95" s="200"/>
      <c r="I95" s="200"/>
      <c r="J95" s="200"/>
      <c r="K95" s="200"/>
      <c r="L95" s="200"/>
      <c r="M95" s="200"/>
      <c r="N95" s="200"/>
      <c r="O95" s="200"/>
      <c r="P95" s="200"/>
      <c r="Q95" s="157"/>
      <c r="R95" s="157"/>
      <c r="S95" s="157"/>
      <c r="T95" s="157"/>
    </row>
    <row r="96" spans="1:20" ht="31.5">
      <c r="A96" s="267"/>
      <c r="B96" s="309"/>
      <c r="C96" s="155" t="s">
        <v>182</v>
      </c>
      <c r="D96" s="200"/>
      <c r="E96" s="200"/>
      <c r="F96" s="200"/>
      <c r="G96" s="200"/>
      <c r="H96" s="200"/>
      <c r="I96" s="200"/>
      <c r="J96" s="200"/>
      <c r="K96" s="200"/>
      <c r="L96" s="200"/>
      <c r="M96" s="200"/>
      <c r="N96" s="200"/>
      <c r="O96" s="200"/>
      <c r="P96" s="200"/>
      <c r="Q96" s="157"/>
      <c r="R96" s="157"/>
      <c r="S96" s="157"/>
      <c r="T96" s="157"/>
    </row>
    <row r="97" spans="1:20" ht="47.25">
      <c r="A97" s="267"/>
      <c r="B97" s="309"/>
      <c r="C97" s="159" t="s">
        <v>39</v>
      </c>
      <c r="D97" s="200"/>
      <c r="E97" s="200"/>
      <c r="F97" s="200"/>
      <c r="G97" s="200"/>
      <c r="H97" s="200"/>
      <c r="I97" s="200"/>
      <c r="J97" s="200"/>
      <c r="K97" s="200"/>
      <c r="L97" s="200"/>
      <c r="M97" s="200"/>
      <c r="N97" s="200"/>
      <c r="O97" s="200"/>
      <c r="P97" s="200"/>
      <c r="Q97" s="157"/>
      <c r="R97" s="157"/>
      <c r="S97" s="157"/>
      <c r="T97" s="157"/>
    </row>
    <row r="98" spans="1:20" ht="15.75">
      <c r="A98" s="267"/>
      <c r="B98" s="309"/>
      <c r="C98" s="159" t="s">
        <v>40</v>
      </c>
      <c r="D98" s="200"/>
      <c r="E98" s="200"/>
      <c r="F98" s="200"/>
      <c r="G98" s="200"/>
      <c r="H98" s="200"/>
      <c r="I98" s="200"/>
      <c r="J98" s="200"/>
      <c r="K98" s="200"/>
      <c r="L98" s="200"/>
      <c r="M98" s="200"/>
      <c r="N98" s="200"/>
      <c r="O98" s="200"/>
      <c r="P98" s="200"/>
      <c r="Q98" s="157"/>
      <c r="R98" s="157"/>
      <c r="S98" s="157"/>
      <c r="T98" s="157"/>
    </row>
    <row r="99" spans="1:20" ht="31.5">
      <c r="A99" s="267"/>
      <c r="B99" s="309"/>
      <c r="C99" s="159" t="s">
        <v>41</v>
      </c>
      <c r="D99" s="200"/>
      <c r="E99" s="200"/>
      <c r="F99" s="200"/>
      <c r="G99" s="200"/>
      <c r="H99" s="200"/>
      <c r="I99" s="200"/>
      <c r="J99" s="200"/>
      <c r="K99" s="200"/>
      <c r="L99" s="200"/>
      <c r="M99" s="200"/>
      <c r="N99" s="200"/>
      <c r="O99" s="200"/>
      <c r="P99" s="200"/>
      <c r="Q99" s="157"/>
      <c r="R99" s="157"/>
      <c r="S99" s="157"/>
      <c r="T99" s="157"/>
    </row>
    <row r="100" spans="1:20" ht="15.75">
      <c r="A100" s="267"/>
      <c r="B100" s="309"/>
      <c r="C100" s="159" t="s">
        <v>277</v>
      </c>
      <c r="D100" s="200"/>
      <c r="E100" s="200"/>
      <c r="F100" s="200"/>
      <c r="G100" s="200"/>
      <c r="H100" s="200"/>
      <c r="I100" s="200"/>
      <c r="J100" s="200"/>
      <c r="K100" s="200"/>
      <c r="L100" s="200"/>
      <c r="M100" s="200"/>
      <c r="N100" s="200"/>
      <c r="O100" s="200"/>
      <c r="P100" s="200"/>
      <c r="Q100" s="157"/>
      <c r="R100" s="157"/>
      <c r="S100" s="157"/>
      <c r="T100" s="157"/>
    </row>
    <row r="101" spans="1:20" ht="21" customHeight="1">
      <c r="A101" s="267"/>
      <c r="B101" s="309"/>
      <c r="C101" s="159" t="s">
        <v>278</v>
      </c>
      <c r="D101" s="200"/>
      <c r="E101" s="200"/>
      <c r="F101" s="200"/>
      <c r="G101" s="200"/>
      <c r="H101" s="200"/>
      <c r="I101" s="200"/>
      <c r="J101" s="200"/>
      <c r="K101" s="200"/>
      <c r="L101" s="200"/>
      <c r="M101" s="200"/>
      <c r="N101" s="200"/>
      <c r="O101" s="200"/>
      <c r="P101" s="200"/>
      <c r="Q101" s="157"/>
      <c r="R101" s="157"/>
      <c r="S101" s="157"/>
      <c r="T101" s="157"/>
    </row>
    <row r="102" spans="1:20" s="90" customFormat="1" ht="64.5" customHeight="1">
      <c r="A102" s="267"/>
      <c r="B102" s="309"/>
      <c r="C102" s="159" t="s">
        <v>336</v>
      </c>
      <c r="D102" s="202"/>
      <c r="E102" s="202"/>
      <c r="F102" s="202"/>
      <c r="G102" s="202"/>
      <c r="H102" s="202"/>
      <c r="I102" s="202"/>
      <c r="J102" s="202"/>
      <c r="K102" s="202"/>
      <c r="L102" s="202"/>
      <c r="M102" s="202"/>
      <c r="N102" s="202"/>
      <c r="O102" s="202"/>
      <c r="P102" s="202"/>
      <c r="Q102" s="147"/>
      <c r="R102" s="147"/>
      <c r="S102" s="147"/>
      <c r="T102" s="147"/>
    </row>
    <row r="103" spans="1:20" s="90" customFormat="1" ht="36" customHeight="1">
      <c r="A103" s="267"/>
      <c r="B103" s="309"/>
      <c r="C103" s="159" t="s">
        <v>43</v>
      </c>
      <c r="D103" s="202"/>
      <c r="E103" s="202"/>
      <c r="F103" s="202"/>
      <c r="G103" s="202"/>
      <c r="H103" s="202"/>
      <c r="I103" s="202"/>
      <c r="J103" s="202"/>
      <c r="K103" s="202"/>
      <c r="L103" s="202"/>
      <c r="M103" s="202"/>
      <c r="N103" s="202"/>
      <c r="O103" s="202"/>
      <c r="P103" s="202"/>
      <c r="Q103" s="147"/>
      <c r="R103" s="147"/>
      <c r="S103" s="147"/>
      <c r="T103" s="147"/>
    </row>
    <row r="104" spans="1:20" s="90" customFormat="1" ht="51" customHeight="1">
      <c r="A104" s="267"/>
      <c r="B104" s="309"/>
      <c r="C104" s="159" t="s">
        <v>335</v>
      </c>
      <c r="D104" s="202"/>
      <c r="E104" s="202"/>
      <c r="F104" s="202"/>
      <c r="G104" s="202"/>
      <c r="H104" s="202"/>
      <c r="I104" s="202"/>
      <c r="J104" s="202"/>
      <c r="K104" s="202"/>
      <c r="L104" s="202"/>
      <c r="M104" s="202"/>
      <c r="N104" s="202"/>
      <c r="O104" s="202"/>
      <c r="P104" s="202"/>
      <c r="Q104" s="147"/>
      <c r="R104" s="147"/>
      <c r="S104" s="147"/>
      <c r="T104" s="147"/>
    </row>
    <row r="105" spans="1:20" s="90" customFormat="1" ht="32.25" customHeight="1">
      <c r="A105" s="268"/>
      <c r="B105" s="309"/>
      <c r="C105" s="159" t="s">
        <v>148</v>
      </c>
      <c r="D105" s="160">
        <f>SUM(D94:D104)</f>
        <v>0</v>
      </c>
      <c r="E105" s="160">
        <f t="shared" ref="E105:P105" si="14">SUM(E94:E104)</f>
        <v>0</v>
      </c>
      <c r="F105" s="160">
        <f t="shared" si="14"/>
        <v>0</v>
      </c>
      <c r="G105" s="160">
        <f t="shared" si="14"/>
        <v>0</v>
      </c>
      <c r="H105" s="160">
        <f t="shared" si="14"/>
        <v>0</v>
      </c>
      <c r="I105" s="160">
        <f t="shared" si="14"/>
        <v>0</v>
      </c>
      <c r="J105" s="160">
        <f t="shared" si="14"/>
        <v>0</v>
      </c>
      <c r="K105" s="160">
        <f t="shared" si="14"/>
        <v>0</v>
      </c>
      <c r="L105" s="160">
        <f t="shared" si="14"/>
        <v>0</v>
      </c>
      <c r="M105" s="160">
        <f t="shared" si="14"/>
        <v>0</v>
      </c>
      <c r="N105" s="160">
        <f t="shared" si="14"/>
        <v>0</v>
      </c>
      <c r="O105" s="160">
        <f t="shared" si="14"/>
        <v>0</v>
      </c>
      <c r="P105" s="160">
        <f t="shared" si="14"/>
        <v>0</v>
      </c>
      <c r="Q105" s="147"/>
      <c r="R105" s="147"/>
      <c r="S105" s="147"/>
      <c r="T105" s="147"/>
    </row>
    <row r="106" spans="1:20" s="90" customFormat="1" ht="51" customHeight="1">
      <c r="A106" s="161">
        <v>10</v>
      </c>
      <c r="B106" s="162" t="s">
        <v>279</v>
      </c>
      <c r="C106" s="159" t="s">
        <v>280</v>
      </c>
      <c r="D106" s="202"/>
      <c r="E106" s="202"/>
      <c r="F106" s="202"/>
      <c r="G106" s="202"/>
      <c r="H106" s="202"/>
      <c r="I106" s="202"/>
      <c r="J106" s="202"/>
      <c r="K106" s="202"/>
      <c r="L106" s="202"/>
      <c r="M106" s="202"/>
      <c r="N106" s="202"/>
      <c r="O106" s="202"/>
      <c r="P106" s="202"/>
      <c r="Q106" s="147"/>
      <c r="R106" s="147"/>
      <c r="S106" s="147"/>
      <c r="T106" s="147"/>
    </row>
    <row r="107" spans="1:20" s="90" customFormat="1" ht="275.25" customHeight="1">
      <c r="A107" s="319">
        <v>11</v>
      </c>
      <c r="B107" s="263" t="s">
        <v>287</v>
      </c>
      <c r="C107" s="159" t="s">
        <v>352</v>
      </c>
      <c r="D107" s="202"/>
      <c r="E107" s="202"/>
      <c r="F107" s="202"/>
      <c r="G107" s="202"/>
      <c r="H107" s="202"/>
      <c r="I107" s="202"/>
      <c r="J107" s="202"/>
      <c r="K107" s="202"/>
      <c r="L107" s="202"/>
      <c r="M107" s="202"/>
      <c r="N107" s="202"/>
      <c r="O107" s="202"/>
      <c r="P107" s="202"/>
      <c r="Q107" s="147"/>
      <c r="R107" s="147"/>
      <c r="S107" s="147"/>
      <c r="T107" s="147"/>
    </row>
    <row r="108" spans="1:20" s="90" customFormat="1" ht="121.5" customHeight="1">
      <c r="A108" s="320"/>
      <c r="B108" s="264"/>
      <c r="C108" s="159" t="s">
        <v>340</v>
      </c>
      <c r="D108" s="202"/>
      <c r="E108" s="202"/>
      <c r="F108" s="202"/>
      <c r="G108" s="202"/>
      <c r="H108" s="202"/>
      <c r="I108" s="202"/>
      <c r="J108" s="202"/>
      <c r="K108" s="202"/>
      <c r="L108" s="202"/>
      <c r="M108" s="202"/>
      <c r="N108" s="202"/>
      <c r="O108" s="202"/>
      <c r="P108" s="202"/>
      <c r="Q108" s="147"/>
      <c r="R108" s="147"/>
      <c r="S108" s="147"/>
      <c r="T108" s="147"/>
    </row>
    <row r="109" spans="1:20" s="90" customFormat="1" ht="117.75" customHeight="1">
      <c r="A109" s="320"/>
      <c r="B109" s="264"/>
      <c r="C109" s="159" t="s">
        <v>32</v>
      </c>
      <c r="D109" s="202"/>
      <c r="E109" s="202"/>
      <c r="F109" s="202"/>
      <c r="G109" s="202"/>
      <c r="H109" s="202"/>
      <c r="I109" s="202"/>
      <c r="J109" s="202"/>
      <c r="K109" s="202"/>
      <c r="L109" s="202"/>
      <c r="M109" s="202"/>
      <c r="N109" s="202"/>
      <c r="O109" s="202"/>
      <c r="P109" s="202"/>
      <c r="Q109" s="147"/>
      <c r="R109" s="147"/>
      <c r="S109" s="147"/>
      <c r="T109" s="147"/>
    </row>
    <row r="110" spans="1:20" s="90" customFormat="1" ht="56.25" customHeight="1">
      <c r="A110" s="320"/>
      <c r="B110" s="264"/>
      <c r="C110" s="159" t="s">
        <v>33</v>
      </c>
      <c r="D110" s="202"/>
      <c r="E110" s="202"/>
      <c r="F110" s="202"/>
      <c r="G110" s="202"/>
      <c r="H110" s="202"/>
      <c r="I110" s="202"/>
      <c r="J110" s="202"/>
      <c r="K110" s="202"/>
      <c r="L110" s="202"/>
      <c r="M110" s="202"/>
      <c r="N110" s="202"/>
      <c r="O110" s="202"/>
      <c r="P110" s="202"/>
      <c r="Q110" s="147"/>
      <c r="R110" s="147"/>
      <c r="S110" s="147"/>
      <c r="T110" s="147"/>
    </row>
    <row r="111" spans="1:20" s="90" customFormat="1" ht="56.25" customHeight="1">
      <c r="A111" s="321"/>
      <c r="B111" s="265"/>
      <c r="C111" s="159" t="s">
        <v>148</v>
      </c>
      <c r="D111" s="160">
        <f>SUM(D107:D110)</f>
        <v>0</v>
      </c>
      <c r="E111" s="160">
        <f t="shared" ref="E111:P111" si="15">SUM(E107:E110)</f>
        <v>0</v>
      </c>
      <c r="F111" s="160">
        <f t="shared" si="15"/>
        <v>0</v>
      </c>
      <c r="G111" s="160">
        <f t="shared" si="15"/>
        <v>0</v>
      </c>
      <c r="H111" s="160">
        <f t="shared" si="15"/>
        <v>0</v>
      </c>
      <c r="I111" s="160">
        <f t="shared" si="15"/>
        <v>0</v>
      </c>
      <c r="J111" s="160">
        <f t="shared" si="15"/>
        <v>0</v>
      </c>
      <c r="K111" s="160">
        <f t="shared" si="15"/>
        <v>0</v>
      </c>
      <c r="L111" s="160">
        <f t="shared" si="15"/>
        <v>0</v>
      </c>
      <c r="M111" s="160">
        <f t="shared" si="15"/>
        <v>0</v>
      </c>
      <c r="N111" s="160">
        <f t="shared" si="15"/>
        <v>0</v>
      </c>
      <c r="O111" s="160">
        <f t="shared" si="15"/>
        <v>0</v>
      </c>
      <c r="P111" s="160">
        <f t="shared" si="15"/>
        <v>0</v>
      </c>
      <c r="Q111" s="147"/>
      <c r="R111" s="147"/>
      <c r="S111" s="147"/>
      <c r="T111" s="147"/>
    </row>
    <row r="112" spans="1:20" s="90" customFormat="1" ht="24.75" customHeight="1">
      <c r="A112" s="163"/>
      <c r="B112" s="164"/>
      <c r="C112" s="165" t="s">
        <v>183</v>
      </c>
      <c r="D112" s="164">
        <f>D48+D61+D63+D70+D77+D84+D88+D93+D105+D106+D111</f>
        <v>0</v>
      </c>
      <c r="E112" s="164">
        <f t="shared" ref="E112:P112" si="16">E48+E61+E63+E70+E77+E84+E88+E93+E105+E106+E111</f>
        <v>0</v>
      </c>
      <c r="F112" s="164">
        <f t="shared" si="16"/>
        <v>0</v>
      </c>
      <c r="G112" s="164">
        <f t="shared" si="16"/>
        <v>0</v>
      </c>
      <c r="H112" s="164">
        <f t="shared" si="16"/>
        <v>0</v>
      </c>
      <c r="I112" s="164">
        <f t="shared" si="16"/>
        <v>0</v>
      </c>
      <c r="J112" s="164">
        <f t="shared" si="16"/>
        <v>0</v>
      </c>
      <c r="K112" s="164">
        <f t="shared" si="16"/>
        <v>0</v>
      </c>
      <c r="L112" s="164">
        <f t="shared" si="16"/>
        <v>0</v>
      </c>
      <c r="M112" s="164">
        <f t="shared" si="16"/>
        <v>0</v>
      </c>
      <c r="N112" s="164">
        <f t="shared" si="16"/>
        <v>0</v>
      </c>
      <c r="O112" s="164">
        <f t="shared" si="16"/>
        <v>0</v>
      </c>
      <c r="P112" s="164">
        <f t="shared" si="16"/>
        <v>0</v>
      </c>
    </row>
    <row r="113" spans="1:21" s="90" customFormat="1" ht="24.75" customHeight="1">
      <c r="A113" s="145" t="s">
        <v>128</v>
      </c>
      <c r="B113" s="72"/>
      <c r="C113" s="87"/>
      <c r="D113" s="147"/>
      <c r="E113" s="147"/>
      <c r="F113" s="147"/>
      <c r="G113" s="147"/>
      <c r="H113" s="147"/>
      <c r="I113" s="147"/>
      <c r="J113" s="147"/>
      <c r="K113" s="147"/>
      <c r="L113" s="147"/>
      <c r="M113" s="147"/>
      <c r="N113" s="147"/>
      <c r="O113" s="147"/>
      <c r="P113" s="147"/>
      <c r="Q113" s="147"/>
      <c r="R113" s="147"/>
      <c r="S113" s="147"/>
      <c r="T113" s="147"/>
    </row>
    <row r="114" spans="1:21" s="90" customFormat="1" ht="24.75" customHeight="1" thickBot="1">
      <c r="A114" s="148"/>
      <c r="B114" s="72"/>
      <c r="C114" s="87"/>
      <c r="D114" s="147"/>
      <c r="E114" s="147"/>
      <c r="F114" s="147"/>
      <c r="G114" s="147"/>
      <c r="H114" s="147"/>
      <c r="I114" s="147"/>
      <c r="J114" s="147"/>
      <c r="K114" s="147"/>
      <c r="L114" s="147"/>
      <c r="M114" s="147"/>
      <c r="N114" s="147"/>
      <c r="O114" s="147"/>
      <c r="P114" s="147"/>
      <c r="Q114" s="147"/>
      <c r="R114" s="147"/>
      <c r="S114" s="147"/>
      <c r="T114" s="147"/>
    </row>
    <row r="115" spans="1:21" s="90" customFormat="1" ht="24.75" customHeight="1" thickBot="1">
      <c r="A115" s="256" t="s">
        <v>295</v>
      </c>
      <c r="B115" s="257"/>
      <c r="C115" s="257"/>
      <c r="D115" s="257"/>
      <c r="E115" s="257"/>
      <c r="F115" s="258"/>
      <c r="G115" s="147"/>
      <c r="H115" s="147"/>
      <c r="I115" s="147"/>
      <c r="J115" s="147"/>
      <c r="K115" s="147"/>
      <c r="L115" s="147"/>
      <c r="M115" s="147"/>
      <c r="N115" s="147"/>
      <c r="O115" s="147"/>
      <c r="P115" s="147"/>
      <c r="Q115" s="147"/>
      <c r="R115" s="147"/>
      <c r="S115" s="147"/>
      <c r="T115" s="147"/>
    </row>
    <row r="116" spans="1:21" s="90" customFormat="1" ht="24.75" customHeight="1">
      <c r="A116" s="148"/>
      <c r="B116" s="72"/>
      <c r="C116" s="87"/>
      <c r="D116" s="147"/>
      <c r="E116" s="284" t="s">
        <v>304</v>
      </c>
      <c r="F116" s="284"/>
      <c r="G116" s="147"/>
      <c r="H116" s="147"/>
      <c r="I116" s="147"/>
      <c r="J116" s="147"/>
      <c r="K116" s="147"/>
      <c r="L116" s="147"/>
      <c r="M116" s="147"/>
      <c r="N116" s="147"/>
      <c r="O116" s="147"/>
      <c r="P116" s="147"/>
      <c r="Q116" s="147"/>
    </row>
    <row r="117" spans="1:21" s="90" customFormat="1" ht="24.75" customHeight="1">
      <c r="A117" s="238" t="s">
        <v>0</v>
      </c>
      <c r="B117" s="238" t="s">
        <v>274</v>
      </c>
      <c r="C117" s="238" t="s">
        <v>223</v>
      </c>
      <c r="D117" s="238"/>
      <c r="E117" s="280" t="s">
        <v>224</v>
      </c>
      <c r="F117" s="280"/>
      <c r="G117" s="147"/>
      <c r="H117" s="147"/>
      <c r="I117" s="147"/>
      <c r="J117" s="147"/>
      <c r="K117" s="147"/>
      <c r="L117" s="147"/>
      <c r="M117" s="147"/>
      <c r="N117" s="147"/>
      <c r="O117" s="147"/>
      <c r="P117" s="147"/>
      <c r="Q117" s="147"/>
    </row>
    <row r="118" spans="1:21" s="90" customFormat="1" ht="24.75" customHeight="1">
      <c r="A118" s="238"/>
      <c r="B118" s="238"/>
      <c r="C118" s="153" t="s">
        <v>186</v>
      </c>
      <c r="D118" s="153" t="s">
        <v>187</v>
      </c>
      <c r="E118" s="153" t="s">
        <v>186</v>
      </c>
      <c r="F118" s="153" t="s">
        <v>187</v>
      </c>
      <c r="G118" s="147"/>
      <c r="H118" s="147"/>
      <c r="I118" s="147"/>
      <c r="J118" s="147"/>
      <c r="K118" s="147"/>
      <c r="L118" s="147"/>
      <c r="M118" s="147"/>
      <c r="N118" s="147"/>
      <c r="O118" s="147"/>
      <c r="P118" s="147"/>
      <c r="Q118" s="147"/>
    </row>
    <row r="119" spans="1:21" s="90" customFormat="1" ht="24.75" customHeight="1">
      <c r="A119" s="166">
        <v>1</v>
      </c>
      <c r="B119" s="49" t="s">
        <v>272</v>
      </c>
      <c r="C119" s="203"/>
      <c r="D119" s="203"/>
      <c r="E119" s="204"/>
      <c r="F119" s="202"/>
      <c r="G119" s="147"/>
      <c r="H119" s="147"/>
      <c r="I119" s="147"/>
      <c r="J119" s="147"/>
      <c r="K119" s="147"/>
      <c r="L119" s="147"/>
      <c r="M119" s="147"/>
      <c r="N119" s="147"/>
      <c r="O119" s="147"/>
      <c r="P119" s="147"/>
      <c r="Q119" s="147"/>
    </row>
    <row r="120" spans="1:21" s="90" customFormat="1" ht="24.75" customHeight="1">
      <c r="A120" s="166">
        <v>2</v>
      </c>
      <c r="B120" s="49" t="s">
        <v>273</v>
      </c>
      <c r="C120" s="203"/>
      <c r="D120" s="203"/>
      <c r="E120" s="204"/>
      <c r="F120" s="202"/>
      <c r="G120" s="147"/>
      <c r="H120" s="147"/>
      <c r="I120" s="147"/>
      <c r="J120" s="147"/>
      <c r="K120" s="147"/>
      <c r="L120" s="147"/>
      <c r="M120" s="147"/>
      <c r="N120" s="147"/>
      <c r="O120" s="147"/>
      <c r="P120" s="147"/>
      <c r="Q120" s="147"/>
    </row>
    <row r="121" spans="1:21" s="90" customFormat="1" ht="41.25" customHeight="1">
      <c r="A121" s="166">
        <v>3</v>
      </c>
      <c r="B121" s="49" t="s">
        <v>201</v>
      </c>
      <c r="C121" s="203"/>
      <c r="D121" s="203"/>
      <c r="E121" s="204"/>
      <c r="F121" s="202"/>
      <c r="G121" s="147"/>
      <c r="H121" s="147"/>
      <c r="I121" s="147"/>
      <c r="J121" s="147"/>
      <c r="K121" s="147"/>
      <c r="L121" s="147"/>
      <c r="M121" s="147"/>
      <c r="N121" s="147"/>
      <c r="O121" s="147"/>
      <c r="P121" s="147"/>
      <c r="Q121" s="147"/>
    </row>
    <row r="122" spans="1:21" s="90" customFormat="1" ht="24.75" customHeight="1">
      <c r="A122" s="167"/>
      <c r="B122" s="168" t="s">
        <v>13</v>
      </c>
      <c r="C122" s="169">
        <f>SUM(C119:C121)</f>
        <v>0</v>
      </c>
      <c r="D122" s="169">
        <f t="shared" ref="D122:F122" si="17">SUM(D119:D121)</f>
        <v>0</v>
      </c>
      <c r="E122" s="169">
        <f t="shared" si="17"/>
        <v>0</v>
      </c>
      <c r="F122" s="169">
        <f t="shared" si="17"/>
        <v>0</v>
      </c>
      <c r="G122" s="147"/>
      <c r="H122" s="147"/>
      <c r="I122" s="147"/>
      <c r="J122" s="147"/>
      <c r="K122" s="147"/>
      <c r="L122" s="147"/>
      <c r="M122" s="147"/>
      <c r="N122" s="147"/>
      <c r="O122" s="147"/>
      <c r="P122" s="147"/>
      <c r="Q122" s="147"/>
    </row>
    <row r="123" spans="1:21" s="90" customFormat="1" ht="24.75" customHeight="1" thickBot="1">
      <c r="A123" s="170"/>
      <c r="B123" s="82"/>
      <c r="C123" s="171"/>
      <c r="D123" s="172"/>
      <c r="E123" s="86"/>
      <c r="F123" s="147"/>
      <c r="G123" s="147"/>
      <c r="H123" s="147"/>
      <c r="I123" s="147"/>
      <c r="J123" s="147"/>
      <c r="K123" s="147"/>
      <c r="L123" s="147"/>
      <c r="M123" s="147"/>
      <c r="N123" s="147"/>
      <c r="O123" s="147"/>
      <c r="P123" s="147"/>
      <c r="Q123" s="147"/>
    </row>
    <row r="124" spans="1:21" s="90" customFormat="1" ht="24.75" customHeight="1" thickBot="1">
      <c r="A124" s="285" t="s">
        <v>191</v>
      </c>
      <c r="B124" s="286"/>
      <c r="C124" s="286"/>
      <c r="D124" s="286"/>
      <c r="E124" s="286"/>
      <c r="F124" s="286"/>
      <c r="G124" s="286"/>
      <c r="H124" s="286"/>
      <c r="I124" s="286"/>
      <c r="J124" s="287"/>
      <c r="K124" s="147"/>
      <c r="L124" s="147"/>
      <c r="M124" s="147"/>
      <c r="N124" s="147"/>
      <c r="O124" s="147"/>
      <c r="P124" s="147"/>
      <c r="Q124" s="147"/>
    </row>
    <row r="125" spans="1:21" ht="24.75" customHeight="1">
      <c r="A125" s="48"/>
      <c r="B125" s="88"/>
      <c r="F125" s="173"/>
      <c r="I125" s="284" t="s">
        <v>304</v>
      </c>
      <c r="J125" s="284"/>
    </row>
    <row r="126" spans="1:21" s="175" customFormat="1" ht="24.75" customHeight="1">
      <c r="A126" s="238" t="s">
        <v>0</v>
      </c>
      <c r="B126" s="300" t="s">
        <v>192</v>
      </c>
      <c r="C126" s="241" t="s">
        <v>193</v>
      </c>
      <c r="D126" s="242"/>
      <c r="E126" s="241" t="s">
        <v>194</v>
      </c>
      <c r="F126" s="242"/>
      <c r="G126" s="241" t="s">
        <v>195</v>
      </c>
      <c r="H126" s="242"/>
      <c r="I126" s="238" t="s">
        <v>196</v>
      </c>
      <c r="J126" s="238"/>
      <c r="K126" s="174"/>
      <c r="L126" s="174"/>
      <c r="M126" s="289"/>
      <c r="N126" s="302"/>
      <c r="O126" s="302"/>
      <c r="P126" s="299"/>
      <c r="Q126" s="299"/>
      <c r="R126" s="299"/>
      <c r="S126" s="299"/>
      <c r="T126" s="237"/>
      <c r="U126" s="237"/>
    </row>
    <row r="127" spans="1:21" s="179" customFormat="1" ht="16.5" customHeight="1">
      <c r="A127" s="238"/>
      <c r="B127" s="301"/>
      <c r="C127" s="153" t="s">
        <v>186</v>
      </c>
      <c r="D127" s="153" t="s">
        <v>187</v>
      </c>
      <c r="E127" s="153" t="s">
        <v>186</v>
      </c>
      <c r="F127" s="153" t="s">
        <v>187</v>
      </c>
      <c r="G127" s="153" t="s">
        <v>186</v>
      </c>
      <c r="H127" s="153" t="s">
        <v>187</v>
      </c>
      <c r="I127" s="153" t="s">
        <v>186</v>
      </c>
      <c r="J127" s="153" t="s">
        <v>187</v>
      </c>
      <c r="K127" s="176"/>
      <c r="L127" s="176"/>
      <c r="M127" s="289"/>
      <c r="N127" s="176"/>
      <c r="O127" s="176"/>
      <c r="P127" s="177"/>
      <c r="Q127" s="178"/>
      <c r="R127" s="178"/>
      <c r="S127" s="178"/>
      <c r="T127" s="237"/>
      <c r="U127" s="237"/>
    </row>
    <row r="128" spans="1:21" s="179" customFormat="1" ht="18.75" customHeight="1">
      <c r="A128" s="166">
        <v>1</v>
      </c>
      <c r="B128" s="49" t="s">
        <v>197</v>
      </c>
      <c r="C128" s="205"/>
      <c r="D128" s="206"/>
      <c r="E128" s="207"/>
      <c r="F128" s="207"/>
      <c r="G128" s="207"/>
      <c r="H128" s="207"/>
      <c r="I128" s="207"/>
      <c r="J128" s="207"/>
      <c r="K128" s="180"/>
      <c r="L128" s="180"/>
      <c r="M128" s="170"/>
      <c r="N128" s="170"/>
      <c r="O128" s="170"/>
      <c r="P128" s="170"/>
      <c r="Q128" s="170"/>
      <c r="R128" s="170"/>
      <c r="S128" s="170"/>
      <c r="T128" s="170"/>
      <c r="U128" s="170"/>
    </row>
    <row r="129" spans="1:21" s="179" customFormat="1" ht="16.5" customHeight="1">
      <c r="A129" s="166">
        <v>2</v>
      </c>
      <c r="B129" s="49" t="s">
        <v>3</v>
      </c>
      <c r="C129" s="205"/>
      <c r="D129" s="206"/>
      <c r="E129" s="207"/>
      <c r="F129" s="207"/>
      <c r="G129" s="207"/>
      <c r="H129" s="207"/>
      <c r="I129" s="207"/>
      <c r="J129" s="207"/>
      <c r="K129" s="180"/>
      <c r="L129" s="180"/>
      <c r="M129" s="170"/>
      <c r="N129" s="170"/>
      <c r="O129" s="170"/>
      <c r="P129" s="170"/>
      <c r="Q129" s="170"/>
      <c r="R129" s="170"/>
      <c r="S129" s="170"/>
      <c r="T129" s="170"/>
      <c r="U129" s="170"/>
    </row>
    <row r="130" spans="1:21" s="179" customFormat="1" ht="16.5" customHeight="1">
      <c r="A130" s="166">
        <v>3</v>
      </c>
      <c r="B130" s="49" t="s">
        <v>198</v>
      </c>
      <c r="C130" s="205"/>
      <c r="D130" s="206"/>
      <c r="E130" s="207"/>
      <c r="F130" s="207"/>
      <c r="G130" s="207"/>
      <c r="H130" s="207"/>
      <c r="I130" s="207"/>
      <c r="J130" s="207"/>
      <c r="K130" s="180"/>
      <c r="L130" s="180"/>
      <c r="M130" s="170"/>
      <c r="N130" s="170"/>
      <c r="O130" s="170"/>
      <c r="P130" s="170"/>
      <c r="Q130" s="170"/>
      <c r="R130" s="170"/>
      <c r="S130" s="170"/>
      <c r="T130" s="170"/>
      <c r="U130" s="170"/>
    </row>
    <row r="131" spans="1:21" ht="21.75" customHeight="1">
      <c r="A131" s="166">
        <v>4</v>
      </c>
      <c r="B131" s="49" t="s">
        <v>5</v>
      </c>
      <c r="C131" s="205"/>
      <c r="D131" s="206"/>
      <c r="E131" s="207"/>
      <c r="F131" s="207"/>
      <c r="G131" s="207"/>
      <c r="H131" s="207"/>
      <c r="I131" s="207"/>
      <c r="J131" s="207"/>
      <c r="K131" s="180"/>
      <c r="L131" s="180"/>
      <c r="M131" s="170"/>
      <c r="N131" s="170"/>
      <c r="O131" s="170"/>
      <c r="P131" s="170"/>
      <c r="Q131" s="170"/>
      <c r="R131" s="170"/>
      <c r="S131" s="170"/>
      <c r="T131" s="170"/>
      <c r="U131" s="170"/>
    </row>
    <row r="132" spans="1:21" ht="19.5" customHeight="1">
      <c r="A132" s="166">
        <v>5</v>
      </c>
      <c r="B132" s="49" t="s">
        <v>199</v>
      </c>
      <c r="C132" s="205"/>
      <c r="D132" s="206"/>
      <c r="E132" s="207"/>
      <c r="F132" s="207"/>
      <c r="G132" s="207"/>
      <c r="H132" s="207"/>
      <c r="I132" s="207"/>
      <c r="J132" s="207"/>
      <c r="K132" s="180"/>
      <c r="L132" s="180"/>
      <c r="M132" s="170"/>
      <c r="N132" s="170"/>
      <c r="O132" s="170"/>
      <c r="P132" s="170"/>
      <c r="Q132" s="170"/>
      <c r="R132" s="170"/>
      <c r="S132" s="170"/>
      <c r="T132" s="170"/>
      <c r="U132" s="170"/>
    </row>
    <row r="133" spans="1:21" ht="15.75">
      <c r="A133" s="166">
        <v>6</v>
      </c>
      <c r="B133" s="49" t="s">
        <v>200</v>
      </c>
      <c r="C133" s="205"/>
      <c r="D133" s="206"/>
      <c r="E133" s="207"/>
      <c r="F133" s="207"/>
      <c r="G133" s="207"/>
      <c r="H133" s="207"/>
      <c r="I133" s="207"/>
      <c r="J133" s="207"/>
      <c r="K133" s="180"/>
      <c r="L133" s="180"/>
      <c r="M133" s="170"/>
      <c r="N133" s="170"/>
      <c r="O133" s="170"/>
      <c r="P133" s="170"/>
      <c r="Q133" s="170"/>
      <c r="R133" s="170"/>
      <c r="S133" s="170"/>
      <c r="T133" s="170"/>
      <c r="U133" s="170"/>
    </row>
    <row r="134" spans="1:21" ht="15.75">
      <c r="A134" s="167"/>
      <c r="B134" s="181" t="s">
        <v>13</v>
      </c>
      <c r="C134" s="182">
        <f>SUM(C128:C133)</f>
        <v>0</v>
      </c>
      <c r="D134" s="182">
        <f t="shared" ref="D134:J134" si="18">SUM(D128:D133)</f>
        <v>0</v>
      </c>
      <c r="E134" s="182">
        <f t="shared" si="18"/>
        <v>0</v>
      </c>
      <c r="F134" s="182">
        <f t="shared" si="18"/>
        <v>0</v>
      </c>
      <c r="G134" s="182">
        <f t="shared" si="18"/>
        <v>0</v>
      </c>
      <c r="H134" s="182">
        <f t="shared" si="18"/>
        <v>0</v>
      </c>
      <c r="I134" s="182">
        <f t="shared" si="18"/>
        <v>0</v>
      </c>
      <c r="J134" s="182">
        <f t="shared" si="18"/>
        <v>0</v>
      </c>
      <c r="K134" s="170"/>
      <c r="L134" s="170"/>
      <c r="M134" s="170"/>
      <c r="N134" s="170"/>
      <c r="O134" s="170"/>
      <c r="P134" s="170"/>
      <c r="Q134" s="170"/>
      <c r="R134" s="170"/>
      <c r="S134" s="170"/>
      <c r="T134" s="170"/>
      <c r="U134" s="170"/>
    </row>
    <row r="135" spans="1:21" ht="15.75" thickBot="1">
      <c r="A135" s="48"/>
      <c r="B135" s="88"/>
    </row>
    <row r="136" spans="1:21" ht="27" customHeight="1" thickBot="1">
      <c r="A136" s="285" t="s">
        <v>251</v>
      </c>
      <c r="B136" s="286"/>
      <c r="C136" s="286"/>
      <c r="D136" s="286"/>
      <c r="E136" s="286"/>
      <c r="F136" s="286"/>
      <c r="G136" s="287"/>
    </row>
    <row r="137" spans="1:21" s="90" customFormat="1" ht="18.75">
      <c r="A137" s="86"/>
      <c r="B137" s="87"/>
      <c r="C137" s="86"/>
      <c r="D137" s="86"/>
      <c r="E137" s="86"/>
      <c r="F137" s="48"/>
      <c r="G137" s="86"/>
    </row>
    <row r="138" spans="1:21" ht="15.75">
      <c r="A138" s="106"/>
      <c r="B138" s="107" t="s">
        <v>202</v>
      </c>
      <c r="C138" s="107" t="s">
        <v>203</v>
      </c>
      <c r="D138" s="107" t="s">
        <v>204</v>
      </c>
      <c r="E138" s="107" t="s">
        <v>205</v>
      </c>
      <c r="F138" s="107" t="s">
        <v>200</v>
      </c>
      <c r="G138" s="107" t="s">
        <v>13</v>
      </c>
    </row>
    <row r="139" spans="1:21" ht="31.5">
      <c r="A139" s="39" t="s">
        <v>206</v>
      </c>
      <c r="B139" s="65"/>
      <c r="C139" s="108"/>
      <c r="D139" s="65"/>
      <c r="E139" s="65"/>
      <c r="F139" s="125"/>
      <c r="G139" s="40">
        <f>+B139+C139+D139+E139+F139</f>
        <v>0</v>
      </c>
    </row>
    <row r="140" spans="1:21" ht="31.5">
      <c r="A140" s="39" t="s">
        <v>207</v>
      </c>
      <c r="B140" s="65"/>
      <c r="C140" s="108"/>
      <c r="D140" s="65"/>
      <c r="E140" s="65"/>
      <c r="F140" s="125"/>
      <c r="G140" s="40">
        <f t="shared" ref="G140" si="19">+B140+C140+D140+E140+F140</f>
        <v>0</v>
      </c>
    </row>
    <row r="141" spans="1:21" ht="15.75">
      <c r="A141" s="39" t="s">
        <v>129</v>
      </c>
      <c r="B141" s="65"/>
      <c r="C141" s="108"/>
      <c r="D141" s="65"/>
      <c r="E141" s="65"/>
      <c r="F141" s="125"/>
      <c r="G141" s="40">
        <f>+B141+C141+D141+E141+F141</f>
        <v>0</v>
      </c>
    </row>
    <row r="142" spans="1:21" ht="15.75">
      <c r="A142" s="41" t="s">
        <v>208</v>
      </c>
      <c r="B142" s="64"/>
      <c r="C142" s="56"/>
      <c r="D142" s="42"/>
      <c r="E142" s="42"/>
      <c r="F142" s="42"/>
      <c r="G142" s="42"/>
    </row>
    <row r="143" spans="1:21" ht="15.75">
      <c r="A143" s="41" t="s">
        <v>209</v>
      </c>
      <c r="B143" s="88"/>
    </row>
    <row r="144" spans="1:21" ht="15.75" thickBot="1"/>
    <row r="145" spans="1:13" ht="24.75" customHeight="1" thickBot="1">
      <c r="A145" s="285" t="s">
        <v>252</v>
      </c>
      <c r="B145" s="286"/>
      <c r="C145" s="286"/>
      <c r="D145" s="286"/>
      <c r="E145" s="286"/>
      <c r="F145" s="286"/>
      <c r="G145" s="286"/>
      <c r="H145" s="286"/>
      <c r="I145" s="286"/>
      <c r="J145" s="286"/>
      <c r="K145" s="286"/>
      <c r="L145" s="286"/>
      <c r="M145" s="287"/>
    </row>
    <row r="146" spans="1:13" ht="15.75">
      <c r="A146" s="48"/>
      <c r="B146" s="88"/>
      <c r="L146" s="284" t="s">
        <v>304</v>
      </c>
      <c r="M146" s="284"/>
    </row>
    <row r="147" spans="1:13" ht="15.75" customHeight="1">
      <c r="A147" s="317" t="s">
        <v>250</v>
      </c>
      <c r="B147" s="295" t="s">
        <v>210</v>
      </c>
      <c r="C147" s="296"/>
      <c r="D147" s="296"/>
      <c r="E147" s="297"/>
      <c r="F147" s="298" t="s">
        <v>211</v>
      </c>
      <c r="G147" s="298"/>
      <c r="H147" s="298"/>
      <c r="I147" s="298"/>
      <c r="J147" s="81" t="s">
        <v>212</v>
      </c>
      <c r="K147" s="81"/>
      <c r="L147" s="81"/>
      <c r="M147" s="81"/>
    </row>
    <row r="148" spans="1:13" ht="15.75">
      <c r="A148" s="318"/>
      <c r="B148" s="73" t="s">
        <v>213</v>
      </c>
      <c r="C148" s="74" t="s">
        <v>5</v>
      </c>
      <c r="D148" s="75" t="s">
        <v>214</v>
      </c>
      <c r="E148" s="75" t="s">
        <v>13</v>
      </c>
      <c r="F148" s="75" t="s">
        <v>213</v>
      </c>
      <c r="G148" s="75" t="s">
        <v>5</v>
      </c>
      <c r="H148" s="75" t="s">
        <v>214</v>
      </c>
      <c r="I148" s="75" t="s">
        <v>13</v>
      </c>
      <c r="J148" s="75" t="s">
        <v>213</v>
      </c>
      <c r="K148" s="75" t="s">
        <v>5</v>
      </c>
      <c r="L148" s="75" t="s">
        <v>214</v>
      </c>
      <c r="M148" s="75" t="s">
        <v>13</v>
      </c>
    </row>
    <row r="149" spans="1:13" ht="63">
      <c r="A149" s="39" t="s">
        <v>215</v>
      </c>
      <c r="B149" s="65"/>
      <c r="C149" s="57"/>
      <c r="D149" s="43"/>
      <c r="E149" s="44">
        <f>+B149+C149+D149</f>
        <v>0</v>
      </c>
      <c r="F149" s="43"/>
      <c r="G149" s="43"/>
      <c r="H149" s="43"/>
      <c r="I149" s="44">
        <f>+F149+G149+H149</f>
        <v>0</v>
      </c>
      <c r="J149" s="45"/>
      <c r="K149" s="45"/>
      <c r="L149" s="45"/>
      <c r="M149" s="46">
        <f>+J149+K149+L149</f>
        <v>0</v>
      </c>
    </row>
    <row r="150" spans="1:13" ht="47.25">
      <c r="A150" s="39" t="s">
        <v>216</v>
      </c>
      <c r="B150" s="65"/>
      <c r="C150" s="57"/>
      <c r="D150" s="43"/>
      <c r="E150" s="44">
        <f>+B150+C150+D150</f>
        <v>0</v>
      </c>
      <c r="F150" s="43"/>
      <c r="G150" s="43"/>
      <c r="H150" s="43"/>
      <c r="I150" s="44">
        <f t="shared" ref="I150:I153" si="20">+F150+G150+H150</f>
        <v>0</v>
      </c>
      <c r="J150" s="45"/>
      <c r="K150" s="45"/>
      <c r="L150" s="45"/>
      <c r="M150" s="46">
        <f>+J150+K150+L150</f>
        <v>0</v>
      </c>
    </row>
    <row r="151" spans="1:13" ht="15.75">
      <c r="A151" s="39" t="s">
        <v>217</v>
      </c>
      <c r="B151" s="65"/>
      <c r="C151" s="57"/>
      <c r="D151" s="43"/>
      <c r="E151" s="44">
        <f>+B151+C151+D151</f>
        <v>0</v>
      </c>
      <c r="F151" s="43"/>
      <c r="G151" s="43"/>
      <c r="H151" s="43"/>
      <c r="I151" s="44">
        <f t="shared" si="20"/>
        <v>0</v>
      </c>
      <c r="J151" s="45"/>
      <c r="K151" s="45"/>
      <c r="L151" s="45"/>
      <c r="M151" s="46">
        <f>+J151+K151+L151</f>
        <v>0</v>
      </c>
    </row>
    <row r="152" spans="1:13" ht="34.5" customHeight="1">
      <c r="A152" s="39" t="s">
        <v>218</v>
      </c>
      <c r="B152" s="65"/>
      <c r="C152" s="57"/>
      <c r="D152" s="43"/>
      <c r="E152" s="44">
        <f>+B152+C152+D152</f>
        <v>0</v>
      </c>
      <c r="F152" s="43"/>
      <c r="G152" s="43"/>
      <c r="H152" s="43"/>
      <c r="I152" s="44">
        <f t="shared" si="20"/>
        <v>0</v>
      </c>
      <c r="J152" s="45"/>
      <c r="K152" s="45"/>
      <c r="L152" s="45"/>
      <c r="M152" s="46">
        <f>+J152+K152+L152</f>
        <v>0</v>
      </c>
    </row>
    <row r="153" spans="1:13" ht="15.75">
      <c r="A153" s="39" t="s">
        <v>219</v>
      </c>
      <c r="B153" s="65"/>
      <c r="C153" s="57"/>
      <c r="D153" s="43"/>
      <c r="E153" s="44">
        <f>+B153+C153+D153</f>
        <v>0</v>
      </c>
      <c r="F153" s="43"/>
      <c r="G153" s="43"/>
      <c r="H153" s="43"/>
      <c r="I153" s="44">
        <f t="shared" si="20"/>
        <v>0</v>
      </c>
      <c r="J153" s="45"/>
      <c r="K153" s="45"/>
      <c r="L153" s="45"/>
      <c r="M153" s="46">
        <f>+J153+K153+L153</f>
        <v>0</v>
      </c>
    </row>
    <row r="154" spans="1:13" ht="21" customHeight="1">
      <c r="A154" s="183" t="s">
        <v>13</v>
      </c>
      <c r="B154" s="109">
        <f>+B149+B150+B151+B152+B153</f>
        <v>0</v>
      </c>
      <c r="C154" s="110">
        <f t="shared" ref="C154:D154" si="21">+C149+C150+C151+C152+C153</f>
        <v>0</v>
      </c>
      <c r="D154" s="110">
        <f t="shared" si="21"/>
        <v>0</v>
      </c>
      <c r="E154" s="110">
        <f>+E149+E150+E151+E152+E153</f>
        <v>0</v>
      </c>
      <c r="F154" s="110">
        <f t="shared" ref="F154:M154" si="22">+F149+F150+F151+F152+F153</f>
        <v>0</v>
      </c>
      <c r="G154" s="110">
        <f t="shared" si="22"/>
        <v>0</v>
      </c>
      <c r="H154" s="110">
        <f t="shared" si="22"/>
        <v>0</v>
      </c>
      <c r="I154" s="110">
        <f t="shared" si="22"/>
        <v>0</v>
      </c>
      <c r="J154" s="111">
        <f t="shared" si="22"/>
        <v>0</v>
      </c>
      <c r="K154" s="111">
        <f t="shared" si="22"/>
        <v>0</v>
      </c>
      <c r="L154" s="111">
        <f t="shared" si="22"/>
        <v>0</v>
      </c>
      <c r="M154" s="111">
        <f t="shared" si="22"/>
        <v>0</v>
      </c>
    </row>
    <row r="155" spans="1:13" ht="15.75" thickBot="1"/>
    <row r="156" spans="1:13" ht="27" customHeight="1" thickBot="1">
      <c r="A156" s="292" t="s">
        <v>253</v>
      </c>
      <c r="B156" s="293"/>
      <c r="C156" s="293"/>
      <c r="D156" s="293"/>
      <c r="E156" s="293"/>
      <c r="F156" s="293"/>
      <c r="G156" s="294"/>
    </row>
    <row r="157" spans="1:13" s="90" customFormat="1" ht="15.75">
      <c r="B157" s="71"/>
      <c r="C157" s="72"/>
      <c r="D157" s="72"/>
      <c r="E157" s="72"/>
      <c r="F157" s="48" t="s">
        <v>304</v>
      </c>
      <c r="G157" s="72"/>
    </row>
    <row r="158" spans="1:13" ht="15.75">
      <c r="A158" s="290" t="s">
        <v>250</v>
      </c>
      <c r="B158" s="280" t="s">
        <v>220</v>
      </c>
      <c r="C158" s="280"/>
      <c r="D158" s="280" t="s">
        <v>221</v>
      </c>
      <c r="E158" s="280"/>
      <c r="F158" s="280"/>
      <c r="G158" s="280" t="s">
        <v>13</v>
      </c>
    </row>
    <row r="159" spans="1:13" ht="15.75">
      <c r="A159" s="291"/>
      <c r="B159" s="130" t="s">
        <v>59</v>
      </c>
      <c r="C159" s="130" t="s">
        <v>60</v>
      </c>
      <c r="D159" s="130" t="s">
        <v>48</v>
      </c>
      <c r="E159" s="130" t="s">
        <v>49</v>
      </c>
      <c r="F159" s="130" t="s">
        <v>222</v>
      </c>
      <c r="G159" s="280"/>
    </row>
    <row r="160" spans="1:13" ht="49.5" customHeight="1">
      <c r="A160" s="39" t="s">
        <v>206</v>
      </c>
      <c r="B160" s="66"/>
      <c r="C160" s="58"/>
      <c r="D160" s="45"/>
      <c r="E160" s="45"/>
      <c r="F160" s="45"/>
      <c r="G160" s="47">
        <f>SUM(B160:F160)</f>
        <v>0</v>
      </c>
    </row>
    <row r="161" spans="1:19" ht="31.5">
      <c r="A161" s="39" t="s">
        <v>207</v>
      </c>
      <c r="B161" s="66"/>
      <c r="C161" s="58"/>
      <c r="D161" s="45"/>
      <c r="E161" s="45"/>
      <c r="F161" s="45"/>
      <c r="G161" s="47">
        <f t="shared" ref="G161:G163" si="23">SUM(B161:F161)</f>
        <v>0</v>
      </c>
    </row>
    <row r="162" spans="1:19" ht="15.75">
      <c r="A162" s="39" t="s">
        <v>129</v>
      </c>
      <c r="B162" s="66"/>
      <c r="C162" s="58"/>
      <c r="D162" s="45"/>
      <c r="E162" s="45"/>
      <c r="F162" s="45"/>
      <c r="G162" s="47">
        <f t="shared" si="23"/>
        <v>0</v>
      </c>
    </row>
    <row r="163" spans="1:19" ht="15.75">
      <c r="A163" s="39" t="s">
        <v>314</v>
      </c>
      <c r="B163" s="126"/>
      <c r="C163" s="127"/>
      <c r="D163" s="127"/>
      <c r="E163" s="127"/>
      <c r="F163" s="127"/>
      <c r="G163" s="47">
        <f t="shared" si="23"/>
        <v>0</v>
      </c>
    </row>
    <row r="164" spans="1:19" ht="15.75" thickBot="1"/>
    <row r="165" spans="1:19" ht="30.75" customHeight="1" thickBot="1">
      <c r="A165" s="285" t="s">
        <v>254</v>
      </c>
      <c r="B165" s="286"/>
      <c r="C165" s="286"/>
      <c r="D165" s="286"/>
      <c r="E165" s="287"/>
      <c r="F165" s="87"/>
      <c r="G165" s="87"/>
      <c r="H165" s="87"/>
      <c r="I165" s="87"/>
      <c r="J165" s="87"/>
      <c r="K165" s="87"/>
      <c r="L165" s="87"/>
      <c r="M165" s="90"/>
      <c r="N165" s="90"/>
      <c r="O165" s="90"/>
      <c r="P165" s="90"/>
      <c r="Q165" s="90"/>
      <c r="R165" s="90"/>
      <c r="S165" s="90"/>
    </row>
    <row r="166" spans="1:19" s="90" customFormat="1" ht="18.75">
      <c r="A166" s="86"/>
      <c r="B166" s="87"/>
      <c r="C166" s="86"/>
      <c r="D166" s="316" t="s">
        <v>304</v>
      </c>
      <c r="E166" s="316"/>
      <c r="F166" s="86"/>
      <c r="G166" s="86"/>
      <c r="H166" s="86"/>
      <c r="I166" s="86"/>
      <c r="J166" s="86"/>
      <c r="K166" s="86"/>
      <c r="L166" s="86"/>
    </row>
    <row r="167" spans="1:19" s="90" customFormat="1" ht="18.75" customHeight="1">
      <c r="A167" s="238" t="s">
        <v>0</v>
      </c>
      <c r="B167" s="239" t="s">
        <v>250</v>
      </c>
      <c r="C167" s="238" t="s">
        <v>223</v>
      </c>
      <c r="D167" s="238"/>
      <c r="E167" s="278" t="s">
        <v>224</v>
      </c>
      <c r="F167" s="288"/>
      <c r="G167" s="288"/>
      <c r="H167" s="86"/>
      <c r="I167" s="86"/>
      <c r="J167" s="86"/>
      <c r="K167" s="86"/>
      <c r="L167" s="86"/>
    </row>
    <row r="168" spans="1:19" s="90" customFormat="1" ht="18.75">
      <c r="A168" s="238"/>
      <c r="B168" s="240"/>
      <c r="C168" s="153" t="s">
        <v>186</v>
      </c>
      <c r="D168" s="153" t="s">
        <v>187</v>
      </c>
      <c r="E168" s="279"/>
      <c r="F168" s="288"/>
      <c r="G168" s="288"/>
      <c r="H168" s="86"/>
      <c r="I168" s="86"/>
      <c r="J168" s="86"/>
      <c r="K168" s="86"/>
      <c r="L168" s="86"/>
    </row>
    <row r="169" spans="1:19" s="90" customFormat="1" ht="18.75">
      <c r="A169" s="166">
        <v>1</v>
      </c>
      <c r="B169" s="49" t="s">
        <v>225</v>
      </c>
      <c r="C169" s="203"/>
      <c r="D169" s="203"/>
      <c r="E169" s="204"/>
      <c r="F169" s="86"/>
      <c r="G169" s="86"/>
      <c r="H169" s="86"/>
      <c r="I169" s="86"/>
      <c r="J169" s="86"/>
      <c r="K169" s="86"/>
      <c r="L169" s="86"/>
    </row>
    <row r="170" spans="1:19" s="90" customFormat="1" ht="18.75">
      <c r="A170" s="166">
        <v>2</v>
      </c>
      <c r="B170" s="49" t="s">
        <v>226</v>
      </c>
      <c r="C170" s="203"/>
      <c r="D170" s="203"/>
      <c r="E170" s="204"/>
      <c r="F170" s="86"/>
      <c r="G170" s="86"/>
      <c r="H170" s="86"/>
      <c r="I170" s="86"/>
      <c r="J170" s="86"/>
      <c r="K170" s="86"/>
      <c r="L170" s="86"/>
    </row>
    <row r="171" spans="1:19" s="90" customFormat="1" ht="18.75">
      <c r="A171" s="166">
        <v>3</v>
      </c>
      <c r="B171" s="49" t="s">
        <v>283</v>
      </c>
      <c r="C171" s="203"/>
      <c r="D171" s="203"/>
      <c r="E171" s="204"/>
      <c r="F171" s="86"/>
      <c r="G171" s="86"/>
      <c r="H171" s="86"/>
      <c r="I171" s="86"/>
      <c r="J171" s="86"/>
      <c r="K171" s="86"/>
      <c r="L171" s="86"/>
    </row>
    <row r="172" spans="1:19" s="90" customFormat="1" ht="18.75">
      <c r="A172" s="167"/>
      <c r="B172" s="181" t="s">
        <v>13</v>
      </c>
      <c r="C172" s="169">
        <f>SUM(C169:C171)</f>
        <v>0</v>
      </c>
      <c r="D172" s="169">
        <f t="shared" ref="D172:E172" si="24">SUM(D169:D171)</f>
        <v>0</v>
      </c>
      <c r="E172" s="169">
        <f t="shared" si="24"/>
        <v>0</v>
      </c>
      <c r="F172" s="86"/>
      <c r="G172" s="86"/>
      <c r="H172" s="86"/>
      <c r="I172" s="86"/>
      <c r="J172" s="86"/>
      <c r="K172" s="86"/>
      <c r="L172" s="86"/>
    </row>
    <row r="173" spans="1:19" s="147" customFormat="1" ht="19.5" thickBot="1">
      <c r="A173" s="170"/>
      <c r="B173" s="82"/>
      <c r="C173" s="171"/>
      <c r="D173" s="172"/>
      <c r="E173" s="86"/>
      <c r="F173" s="86"/>
      <c r="G173" s="86"/>
      <c r="H173" s="86"/>
      <c r="I173" s="86"/>
      <c r="J173" s="86"/>
      <c r="K173" s="86"/>
      <c r="L173" s="86"/>
    </row>
    <row r="174" spans="1:19" ht="27.75" customHeight="1" thickBot="1">
      <c r="A174" s="285" t="s">
        <v>255</v>
      </c>
      <c r="B174" s="286"/>
      <c r="C174" s="286"/>
      <c r="D174" s="287"/>
    </row>
    <row r="175" spans="1:19" ht="15.75" customHeight="1">
      <c r="A175" s="310" t="s">
        <v>227</v>
      </c>
      <c r="B175" s="311"/>
      <c r="C175" s="311"/>
      <c r="D175" s="312"/>
    </row>
    <row r="176" spans="1:19" ht="31.5">
      <c r="A176" s="48"/>
      <c r="B176" s="67" t="s">
        <v>228</v>
      </c>
      <c r="C176" s="59" t="s">
        <v>229</v>
      </c>
    </row>
    <row r="177" spans="1:24" ht="16.5" thickBot="1">
      <c r="A177" s="48"/>
      <c r="B177" s="68"/>
      <c r="C177" s="60"/>
    </row>
    <row r="178" spans="1:24" ht="15.75" thickBot="1">
      <c r="A178" s="48"/>
      <c r="B178" s="88"/>
    </row>
    <row r="179" spans="1:24" ht="27.75" customHeight="1" thickBot="1">
      <c r="A179" s="285" t="s">
        <v>256</v>
      </c>
      <c r="B179" s="286"/>
      <c r="C179" s="286"/>
      <c r="D179" s="287"/>
      <c r="E179" s="87"/>
      <c r="F179" s="87"/>
      <c r="G179" s="87"/>
      <c r="H179" s="87"/>
      <c r="I179" s="87"/>
      <c r="J179" s="87"/>
      <c r="K179" s="87"/>
      <c r="L179" s="87"/>
      <c r="M179" s="87"/>
      <c r="N179" s="87"/>
      <c r="O179" s="87"/>
      <c r="P179" s="87"/>
      <c r="Q179" s="87"/>
      <c r="R179" s="87"/>
      <c r="S179" s="147"/>
      <c r="T179" s="147"/>
      <c r="U179" s="147"/>
      <c r="V179" s="147"/>
      <c r="W179" s="147"/>
      <c r="X179" s="157"/>
    </row>
    <row r="180" spans="1:24" s="90" customFormat="1" ht="18.75">
      <c r="A180" s="87"/>
      <c r="B180" s="87"/>
      <c r="C180" s="87"/>
      <c r="D180" s="48"/>
      <c r="E180" s="87"/>
      <c r="F180" s="87"/>
      <c r="G180" s="87"/>
      <c r="H180" s="87"/>
      <c r="I180" s="87"/>
      <c r="J180" s="87"/>
      <c r="K180" s="87"/>
      <c r="L180" s="87"/>
      <c r="M180" s="87"/>
      <c r="N180" s="87"/>
      <c r="O180" s="87"/>
      <c r="P180" s="87"/>
      <c r="Q180" s="87"/>
      <c r="R180" s="87"/>
      <c r="S180" s="147"/>
      <c r="T180" s="147"/>
      <c r="U180" s="147"/>
      <c r="V180" s="147"/>
      <c r="W180" s="147"/>
      <c r="X180" s="147"/>
    </row>
    <row r="181" spans="1:24" ht="15" customHeight="1">
      <c r="A181" s="184" t="s">
        <v>0</v>
      </c>
      <c r="B181" s="185" t="s">
        <v>250</v>
      </c>
      <c r="C181" s="153" t="s">
        <v>186</v>
      </c>
      <c r="D181" s="153" t="s">
        <v>187</v>
      </c>
      <c r="E181" s="289"/>
      <c r="F181" s="289"/>
      <c r="G181" s="289"/>
      <c r="H181" s="289"/>
      <c r="I181" s="289"/>
      <c r="J181" s="289"/>
    </row>
    <row r="182" spans="1:24" ht="22.5" customHeight="1">
      <c r="A182" s="186">
        <v>1</v>
      </c>
      <c r="B182" s="49" t="s">
        <v>230</v>
      </c>
      <c r="C182" s="208"/>
      <c r="D182" s="206"/>
      <c r="E182" s="180"/>
      <c r="F182" s="180"/>
      <c r="G182" s="180"/>
      <c r="H182" s="180"/>
      <c r="I182" s="180"/>
      <c r="J182" s="180"/>
    </row>
    <row r="183" spans="1:24" ht="39.75" customHeight="1">
      <c r="A183" s="186">
        <v>2</v>
      </c>
      <c r="B183" s="49" t="s">
        <v>231</v>
      </c>
      <c r="C183" s="208"/>
      <c r="D183" s="206"/>
      <c r="E183" s="180"/>
      <c r="F183" s="180"/>
      <c r="G183" s="180"/>
      <c r="H183" s="180"/>
      <c r="I183" s="180"/>
      <c r="J183" s="180"/>
    </row>
    <row r="184" spans="1:24" ht="34.5" customHeight="1">
      <c r="A184" s="186">
        <v>3</v>
      </c>
      <c r="B184" s="49" t="s">
        <v>232</v>
      </c>
      <c r="C184" s="208"/>
      <c r="D184" s="206"/>
      <c r="E184" s="180"/>
      <c r="F184" s="180"/>
      <c r="G184" s="180"/>
      <c r="H184" s="180"/>
      <c r="I184" s="180"/>
      <c r="J184" s="180"/>
    </row>
    <row r="185" spans="1:24" ht="47.25">
      <c r="A185" s="186">
        <v>4</v>
      </c>
      <c r="B185" s="49" t="s">
        <v>233</v>
      </c>
      <c r="C185" s="208"/>
      <c r="D185" s="206"/>
      <c r="E185" s="180"/>
      <c r="F185" s="180"/>
      <c r="G185" s="180"/>
      <c r="H185" s="180"/>
      <c r="I185" s="180"/>
      <c r="J185" s="180"/>
    </row>
    <row r="186" spans="1:24" ht="31.5">
      <c r="A186" s="186">
        <v>5</v>
      </c>
      <c r="B186" s="49" t="s">
        <v>234</v>
      </c>
      <c r="C186" s="208"/>
      <c r="D186" s="206"/>
      <c r="E186" s="180"/>
      <c r="F186" s="180"/>
      <c r="G186" s="180"/>
      <c r="H186" s="180"/>
      <c r="I186" s="180"/>
      <c r="J186" s="180"/>
    </row>
    <row r="187" spans="1:24" ht="15.75">
      <c r="A187" s="186">
        <v>6</v>
      </c>
      <c r="B187" s="49" t="s">
        <v>235</v>
      </c>
      <c r="C187" s="208"/>
      <c r="D187" s="206"/>
      <c r="E187" s="180"/>
      <c r="F187" s="180"/>
      <c r="G187" s="180"/>
      <c r="H187" s="180"/>
      <c r="I187" s="180"/>
      <c r="J187" s="180"/>
    </row>
    <row r="188" spans="1:24" ht="31.5">
      <c r="A188" s="186">
        <v>7</v>
      </c>
      <c r="B188" s="49" t="s">
        <v>236</v>
      </c>
      <c r="C188" s="208"/>
      <c r="D188" s="206"/>
      <c r="E188" s="180"/>
      <c r="F188" s="180"/>
      <c r="G188" s="180"/>
      <c r="H188" s="180"/>
      <c r="I188" s="180"/>
      <c r="J188" s="180"/>
    </row>
    <row r="189" spans="1:24" ht="15.75">
      <c r="A189" s="186">
        <v>8</v>
      </c>
      <c r="B189" s="49" t="s">
        <v>237</v>
      </c>
      <c r="C189" s="208"/>
      <c r="D189" s="206"/>
      <c r="E189" s="180"/>
      <c r="F189" s="180"/>
      <c r="G189" s="180"/>
      <c r="H189" s="180"/>
      <c r="I189" s="180"/>
      <c r="J189" s="180"/>
    </row>
    <row r="190" spans="1:24" ht="31.5">
      <c r="A190" s="186">
        <v>9</v>
      </c>
      <c r="B190" s="49" t="s">
        <v>238</v>
      </c>
      <c r="C190" s="208"/>
      <c r="D190" s="206"/>
      <c r="E190" s="180"/>
      <c r="F190" s="180"/>
      <c r="G190" s="180"/>
      <c r="H190" s="180"/>
      <c r="I190" s="180"/>
      <c r="J190" s="180"/>
    </row>
    <row r="191" spans="1:24" ht="32.25" thickBot="1">
      <c r="A191" s="186">
        <v>10</v>
      </c>
      <c r="B191" s="187" t="s">
        <v>355</v>
      </c>
      <c r="C191" s="208"/>
      <c r="D191" s="206"/>
      <c r="E191" s="180"/>
      <c r="F191" s="180"/>
      <c r="G191" s="180"/>
      <c r="H191" s="180"/>
      <c r="I191" s="180"/>
      <c r="J191" s="180"/>
    </row>
    <row r="192" spans="1:24" ht="33.75" customHeight="1" thickBot="1">
      <c r="A192" s="186">
        <v>11</v>
      </c>
      <c r="B192" s="232" t="s">
        <v>356</v>
      </c>
      <c r="C192" s="208"/>
      <c r="D192" s="206"/>
      <c r="E192" s="180"/>
      <c r="F192" s="180"/>
      <c r="G192" s="180"/>
      <c r="H192" s="180"/>
      <c r="I192" s="180"/>
      <c r="J192" s="180"/>
    </row>
    <row r="193" spans="1:10" ht="32.25" thickBot="1">
      <c r="A193" s="186">
        <v>12</v>
      </c>
      <c r="B193" s="187" t="s">
        <v>357</v>
      </c>
      <c r="C193" s="208"/>
      <c r="D193" s="206"/>
      <c r="E193" s="180"/>
      <c r="F193" s="180"/>
      <c r="G193" s="180"/>
      <c r="H193" s="180"/>
      <c r="I193" s="180"/>
      <c r="J193" s="180"/>
    </row>
    <row r="194" spans="1:10" ht="48" thickBot="1">
      <c r="A194" s="186">
        <v>13</v>
      </c>
      <c r="B194" s="187" t="s">
        <v>358</v>
      </c>
      <c r="C194" s="208"/>
      <c r="D194" s="206"/>
      <c r="E194" s="180"/>
      <c r="F194" s="180"/>
      <c r="G194" s="180"/>
      <c r="H194" s="180"/>
      <c r="I194" s="180"/>
      <c r="J194" s="180"/>
    </row>
    <row r="195" spans="1:10" ht="15.75">
      <c r="A195" s="188"/>
      <c r="B195" s="181" t="s">
        <v>13</v>
      </c>
      <c r="C195" s="169">
        <f>SUM(C182:C194)</f>
        <v>0</v>
      </c>
      <c r="D195" s="169">
        <f>SUM(D182:D194)</f>
        <v>0</v>
      </c>
      <c r="E195" s="170"/>
      <c r="F195" s="170"/>
      <c r="G195" s="170"/>
      <c r="H195" s="170"/>
      <c r="I195" s="170"/>
      <c r="J195" s="170"/>
    </row>
    <row r="196" spans="1:10" ht="15.75" thickBot="1"/>
    <row r="197" spans="1:10" ht="27.75" customHeight="1" thickBot="1">
      <c r="A197" s="285" t="s">
        <v>257</v>
      </c>
      <c r="B197" s="286"/>
      <c r="C197" s="286"/>
      <c r="D197" s="287"/>
      <c r="E197" s="87"/>
      <c r="F197" s="87"/>
      <c r="G197" s="87"/>
      <c r="H197" s="87"/>
      <c r="I197" s="87"/>
      <c r="J197" s="87"/>
    </row>
    <row r="198" spans="1:10" ht="15.75" thickBot="1"/>
    <row r="199" spans="1:10" ht="15" customHeight="1">
      <c r="A199" s="153" t="s">
        <v>0</v>
      </c>
      <c r="B199" s="185" t="s">
        <v>250</v>
      </c>
      <c r="C199" s="189" t="s">
        <v>186</v>
      </c>
      <c r="D199" s="190" t="s">
        <v>187</v>
      </c>
    </row>
    <row r="200" spans="1:10" ht="30.75" customHeight="1">
      <c r="A200" s="186">
        <v>1</v>
      </c>
      <c r="B200" s="49" t="s">
        <v>239</v>
      </c>
      <c r="C200" s="208"/>
      <c r="D200" s="206"/>
    </row>
    <row r="201" spans="1:10" ht="35.25" customHeight="1">
      <c r="A201" s="186">
        <v>2</v>
      </c>
      <c r="B201" s="49" t="s">
        <v>240</v>
      </c>
      <c r="C201" s="208"/>
      <c r="D201" s="206"/>
    </row>
    <row r="202" spans="1:10" ht="36.75" customHeight="1">
      <c r="A202" s="186">
        <v>3</v>
      </c>
      <c r="B202" s="49" t="s">
        <v>241</v>
      </c>
      <c r="C202" s="208"/>
      <c r="D202" s="206"/>
    </row>
    <row r="203" spans="1:10" ht="32.25" customHeight="1">
      <c r="A203" s="186">
        <v>4</v>
      </c>
      <c r="B203" s="49" t="s">
        <v>242</v>
      </c>
      <c r="C203" s="208"/>
      <c r="D203" s="206"/>
    </row>
    <row r="204" spans="1:10" ht="15.75">
      <c r="A204" s="186">
        <v>5</v>
      </c>
      <c r="B204" s="49" t="s">
        <v>243</v>
      </c>
      <c r="C204" s="208"/>
      <c r="D204" s="206"/>
    </row>
    <row r="205" spans="1:10" ht="15.75">
      <c r="A205" s="188"/>
      <c r="B205" s="181" t="s">
        <v>13</v>
      </c>
      <c r="C205" s="169">
        <f>SUM(C200:C204)</f>
        <v>0</v>
      </c>
      <c r="D205" s="169">
        <f>SUM(D200:D204)</f>
        <v>0</v>
      </c>
    </row>
    <row r="206" spans="1:10" ht="15.75" thickBot="1"/>
    <row r="207" spans="1:10" ht="30" customHeight="1" thickBot="1">
      <c r="A207" s="285" t="s">
        <v>258</v>
      </c>
      <c r="B207" s="286"/>
      <c r="C207" s="286"/>
      <c r="D207" s="287"/>
      <c r="E207" s="87"/>
      <c r="F207" s="87"/>
      <c r="G207" s="87"/>
      <c r="H207" s="87"/>
    </row>
    <row r="209" spans="1:4" ht="15.75" customHeight="1" thickBot="1">
      <c r="A209" s="153" t="s">
        <v>0</v>
      </c>
      <c r="B209" s="185" t="s">
        <v>250</v>
      </c>
      <c r="C209" s="118" t="s">
        <v>346</v>
      </c>
      <c r="D209" s="118" t="s">
        <v>244</v>
      </c>
    </row>
    <row r="210" spans="1:4" ht="34.5" customHeight="1" thickBot="1">
      <c r="A210" s="166">
        <v>1</v>
      </c>
      <c r="B210" s="50" t="s">
        <v>245</v>
      </c>
      <c r="C210" s="208"/>
      <c r="D210" s="209"/>
    </row>
    <row r="211" spans="1:4" ht="34.5" customHeight="1" thickBot="1">
      <c r="A211" s="166">
        <v>2</v>
      </c>
      <c r="B211" s="50" t="s">
        <v>246</v>
      </c>
      <c r="C211" s="208"/>
      <c r="D211" s="55"/>
    </row>
    <row r="212" spans="1:4" ht="41.25" customHeight="1" thickBot="1">
      <c r="A212" s="166">
        <v>3</v>
      </c>
      <c r="B212" s="50" t="s">
        <v>247</v>
      </c>
      <c r="C212" s="208"/>
      <c r="D212" s="55"/>
    </row>
    <row r="213" spans="1:4" ht="15.75">
      <c r="A213" s="167"/>
      <c r="B213" s="191" t="s">
        <v>13</v>
      </c>
      <c r="C213" s="169">
        <f>SUM(C210:C212)</f>
        <v>0</v>
      </c>
      <c r="D213" s="169">
        <f>SUM(D210:D212)</f>
        <v>0</v>
      </c>
    </row>
    <row r="214" spans="1:4" ht="15.75" thickBot="1"/>
    <row r="215" spans="1:4" ht="28.5" customHeight="1" thickBot="1">
      <c r="A215" s="303" t="s">
        <v>266</v>
      </c>
      <c r="B215" s="304"/>
      <c r="C215" s="305"/>
      <c r="D215" s="87"/>
    </row>
    <row r="216" spans="1:4" ht="15.75">
      <c r="A216" s="192"/>
      <c r="B216" s="193"/>
      <c r="C216" s="194" t="s">
        <v>304</v>
      </c>
    </row>
    <row r="217" spans="1:4" ht="15" customHeight="1">
      <c r="A217" s="185" t="s">
        <v>0</v>
      </c>
      <c r="B217" s="185" t="s">
        <v>250</v>
      </c>
      <c r="C217" s="121" t="s">
        <v>300</v>
      </c>
      <c r="D217" s="122"/>
    </row>
    <row r="218" spans="1:4" ht="41.25" customHeight="1">
      <c r="A218" s="166">
        <v>1</v>
      </c>
      <c r="B218" s="195" t="s">
        <v>298</v>
      </c>
      <c r="C218" s="208"/>
      <c r="D218" s="171"/>
    </row>
    <row r="219" spans="1:4" ht="30.75" customHeight="1">
      <c r="A219" s="166">
        <v>2</v>
      </c>
      <c r="B219" s="195" t="s">
        <v>299</v>
      </c>
      <c r="C219" s="208"/>
      <c r="D219" s="82"/>
    </row>
    <row r="220" spans="1:4" ht="36.75" customHeight="1">
      <c r="A220" s="166">
        <v>3</v>
      </c>
      <c r="B220" s="195" t="s">
        <v>302</v>
      </c>
      <c r="C220" s="208"/>
      <c r="D220" s="82"/>
    </row>
    <row r="221" spans="1:4" ht="15.75">
      <c r="A221" s="167"/>
      <c r="B221" s="181" t="s">
        <v>312</v>
      </c>
      <c r="C221" s="210"/>
      <c r="D221" s="172"/>
    </row>
    <row r="222" spans="1:4" ht="15.75">
      <c r="A222" s="196"/>
      <c r="B222" s="196" t="s">
        <v>313</v>
      </c>
      <c r="C222" s="211"/>
    </row>
    <row r="223" spans="1:4" ht="15.75">
      <c r="A223" s="197"/>
      <c r="B223" s="197" t="s">
        <v>315</v>
      </c>
      <c r="C223" s="212"/>
    </row>
    <row r="224" spans="1:4" ht="15.75">
      <c r="A224" s="197"/>
      <c r="B224" s="197" t="s">
        <v>316</v>
      </c>
      <c r="C224" s="212"/>
    </row>
  </sheetData>
  <sheetProtection password="C8A9" sheet="1" objects="1" scenarios="1" selectLockedCells="1"/>
  <mergeCells count="101">
    <mergeCell ref="A3:B3"/>
    <mergeCell ref="A4:B4"/>
    <mergeCell ref="B49:B61"/>
    <mergeCell ref="A28:A48"/>
    <mergeCell ref="L146:M146"/>
    <mergeCell ref="D166:E166"/>
    <mergeCell ref="A147:A148"/>
    <mergeCell ref="A94:A105"/>
    <mergeCell ref="B107:B111"/>
    <mergeCell ref="A107:A111"/>
    <mergeCell ref="B158:C158"/>
    <mergeCell ref="A17:B18"/>
    <mergeCell ref="C17:E17"/>
    <mergeCell ref="F17:H17"/>
    <mergeCell ref="A21:B21"/>
    <mergeCell ref="A22:B22"/>
    <mergeCell ref="A117:A118"/>
    <mergeCell ref="B117:B118"/>
    <mergeCell ref="E116:F116"/>
    <mergeCell ref="I125:J125"/>
    <mergeCell ref="B28:B48"/>
    <mergeCell ref="B85:B88"/>
    <mergeCell ref="B78:B84"/>
    <mergeCell ref="B71:B77"/>
    <mergeCell ref="A215:C215"/>
    <mergeCell ref="F168:G168"/>
    <mergeCell ref="A167:A168"/>
    <mergeCell ref="B167:B168"/>
    <mergeCell ref="K26:N26"/>
    <mergeCell ref="H26:H27"/>
    <mergeCell ref="I26:J26"/>
    <mergeCell ref="B89:B93"/>
    <mergeCell ref="A71:A77"/>
    <mergeCell ref="A78:A84"/>
    <mergeCell ref="A85:A88"/>
    <mergeCell ref="A89:A93"/>
    <mergeCell ref="B94:B105"/>
    <mergeCell ref="A145:M145"/>
    <mergeCell ref="C117:D117"/>
    <mergeCell ref="E117:F117"/>
    <mergeCell ref="A207:D207"/>
    <mergeCell ref="A197:D197"/>
    <mergeCell ref="E167:E168"/>
    <mergeCell ref="E181:F181"/>
    <mergeCell ref="A174:D174"/>
    <mergeCell ref="A175:D175"/>
    <mergeCell ref="A124:J124"/>
    <mergeCell ref="I181:J181"/>
    <mergeCell ref="O26:O27"/>
    <mergeCell ref="P26:P27"/>
    <mergeCell ref="A49:A61"/>
    <mergeCell ref="A62:A63"/>
    <mergeCell ref="T126:T127"/>
    <mergeCell ref="U126:U127"/>
    <mergeCell ref="A156:G156"/>
    <mergeCell ref="A136:G136"/>
    <mergeCell ref="B147:E147"/>
    <mergeCell ref="F147:I147"/>
    <mergeCell ref="P126:S126"/>
    <mergeCell ref="A126:A127"/>
    <mergeCell ref="B126:B127"/>
    <mergeCell ref="C126:D126"/>
    <mergeCell ref="E126:F126"/>
    <mergeCell ref="G126:H126"/>
    <mergeCell ref="I126:J126"/>
    <mergeCell ref="M126:M127"/>
    <mergeCell ref="N126:O126"/>
    <mergeCell ref="F167:G167"/>
    <mergeCell ref="G181:H181"/>
    <mergeCell ref="D158:F158"/>
    <mergeCell ref="G158:G159"/>
    <mergeCell ref="B62:B63"/>
    <mergeCell ref="A115:F115"/>
    <mergeCell ref="C167:D167"/>
    <mergeCell ref="A158:A159"/>
    <mergeCell ref="A165:E165"/>
    <mergeCell ref="A179:D179"/>
    <mergeCell ref="A11:B11"/>
    <mergeCell ref="A12:B12"/>
    <mergeCell ref="A13:B13"/>
    <mergeCell ref="A6:H6"/>
    <mergeCell ref="A15:H15"/>
    <mergeCell ref="A1:T1"/>
    <mergeCell ref="F25:I25"/>
    <mergeCell ref="B64:B70"/>
    <mergeCell ref="A64:A70"/>
    <mergeCell ref="A8:B9"/>
    <mergeCell ref="C8:E8"/>
    <mergeCell ref="F8:H8"/>
    <mergeCell ref="C55:C56"/>
    <mergeCell ref="A26:A27"/>
    <mergeCell ref="B26:B27"/>
    <mergeCell ref="C26:C27"/>
    <mergeCell ref="D26:G26"/>
    <mergeCell ref="A10:B10"/>
    <mergeCell ref="G7:H7"/>
    <mergeCell ref="G16:H16"/>
    <mergeCell ref="O25:P25"/>
    <mergeCell ref="A19:B19"/>
    <mergeCell ref="A20:B20"/>
    <mergeCell ref="A24:P24"/>
  </mergeCells>
  <pageMargins left="0.2" right="0.17" top="0.33" bottom="0.3" header="0.3" footer="0.3"/>
  <pageSetup paperSize="5" scale="36" orientation="landscape" r:id="rId1"/>
  <rowBreaks count="4" manualBreakCount="4">
    <brk id="48" max="16" man="1"/>
    <brk id="88" max="16" man="1"/>
    <brk id="114" max="16" man="1"/>
    <brk id="172" max="16" man="1"/>
  </rowBreaks>
</worksheet>
</file>

<file path=xl/worksheets/sheet4.xml><?xml version="1.0" encoding="utf-8"?>
<worksheet xmlns="http://schemas.openxmlformats.org/spreadsheetml/2006/main" xmlns:r="http://schemas.openxmlformats.org/officeDocument/2006/relationships">
  <dimension ref="A1:U43"/>
  <sheetViews>
    <sheetView workbookViewId="0">
      <selection activeCell="M6" sqref="M6"/>
    </sheetView>
  </sheetViews>
  <sheetFormatPr defaultRowHeight="15"/>
  <cols>
    <col min="2" max="2" width="9" customWidth="1"/>
    <col min="6" max="6" width="12.5703125" customWidth="1"/>
    <col min="7" max="7" width="11.7109375" customWidth="1"/>
  </cols>
  <sheetData>
    <row r="1" spans="1:21" ht="15.75">
      <c r="A1" s="325" t="s">
        <v>348</v>
      </c>
      <c r="B1" s="325"/>
      <c r="C1" s="325"/>
      <c r="D1" t="str">
        <f>'Green Banking'!C3</f>
        <v>Name</v>
      </c>
    </row>
    <row r="2" spans="1:21" ht="15.75">
      <c r="A2" s="325" t="s">
        <v>14</v>
      </c>
      <c r="B2" s="325"/>
      <c r="C2" s="325"/>
      <c r="D2" t="str">
        <f>'Green Banking'!C4</f>
        <v>Q1/2/3/4</v>
      </c>
    </row>
    <row r="4" spans="1:21" ht="18.75">
      <c r="A4" s="326" t="s">
        <v>330</v>
      </c>
      <c r="B4" s="326"/>
      <c r="C4" s="326"/>
      <c r="D4" s="326"/>
      <c r="E4" s="326"/>
      <c r="F4" s="326"/>
      <c r="G4" s="326"/>
      <c r="H4" s="326"/>
      <c r="I4" s="326"/>
      <c r="J4" s="326"/>
      <c r="K4" s="326"/>
      <c r="L4" s="326"/>
      <c r="M4" s="326"/>
    </row>
    <row r="6" spans="1:21" ht="32.25" customHeight="1">
      <c r="A6" s="100">
        <v>1</v>
      </c>
      <c r="B6" s="322" t="s">
        <v>317</v>
      </c>
      <c r="C6" s="322"/>
      <c r="D6" s="322"/>
      <c r="E6" s="322"/>
      <c r="F6" s="322"/>
      <c r="G6" s="322"/>
      <c r="H6" s="322"/>
      <c r="I6" s="322"/>
      <c r="J6" s="322"/>
      <c r="K6" s="322"/>
      <c r="L6" s="322"/>
      <c r="M6" s="51"/>
      <c r="U6" s="52">
        <v>1</v>
      </c>
    </row>
    <row r="7" spans="1:21" ht="34.5" customHeight="1">
      <c r="A7" s="100">
        <v>2</v>
      </c>
      <c r="B7" s="322" t="s">
        <v>318</v>
      </c>
      <c r="C7" s="322"/>
      <c r="D7" s="322"/>
      <c r="E7" s="322"/>
      <c r="F7" s="322"/>
      <c r="G7" s="322"/>
      <c r="H7" s="322"/>
      <c r="I7" s="322"/>
      <c r="J7" s="322"/>
      <c r="K7" s="322"/>
      <c r="L7" s="322"/>
      <c r="M7" s="51"/>
      <c r="U7" s="52">
        <v>2</v>
      </c>
    </row>
    <row r="8" spans="1:21" ht="33" customHeight="1">
      <c r="A8" s="100">
        <v>3</v>
      </c>
      <c r="B8" s="322" t="s">
        <v>319</v>
      </c>
      <c r="C8" s="322"/>
      <c r="D8" s="322"/>
      <c r="E8" s="322"/>
      <c r="F8" s="322"/>
      <c r="G8" s="322"/>
      <c r="H8" s="322"/>
      <c r="I8" s="322"/>
      <c r="J8" s="322"/>
      <c r="K8" s="322"/>
      <c r="L8" s="322"/>
      <c r="M8" s="51"/>
      <c r="U8" s="52">
        <v>3</v>
      </c>
    </row>
    <row r="9" spans="1:21" ht="31.5" customHeight="1">
      <c r="A9" s="100">
        <v>4</v>
      </c>
      <c r="B9" s="322" t="s">
        <v>320</v>
      </c>
      <c r="C9" s="322"/>
      <c r="D9" s="322"/>
      <c r="E9" s="322"/>
      <c r="F9" s="322"/>
      <c r="G9" s="322"/>
      <c r="H9" s="322"/>
      <c r="I9" s="322"/>
      <c r="J9" s="322"/>
      <c r="K9" s="322"/>
      <c r="L9" s="322"/>
      <c r="M9" s="51"/>
      <c r="T9" s="53" t="s">
        <v>248</v>
      </c>
      <c r="U9" s="52">
        <v>4</v>
      </c>
    </row>
    <row r="10" spans="1:21" ht="15.75" customHeight="1">
      <c r="A10" s="100">
        <v>5</v>
      </c>
      <c r="B10" s="322" t="s">
        <v>321</v>
      </c>
      <c r="C10" s="322"/>
      <c r="D10" s="322"/>
      <c r="E10" s="322"/>
      <c r="F10" s="322"/>
      <c r="G10" s="322"/>
      <c r="H10" s="322"/>
      <c r="I10" s="322"/>
      <c r="J10" s="322"/>
      <c r="K10" s="322"/>
      <c r="L10" s="322"/>
      <c r="M10" s="51"/>
      <c r="T10" s="53" t="s">
        <v>249</v>
      </c>
      <c r="U10" s="52">
        <v>5</v>
      </c>
    </row>
    <row r="11" spans="1:21" ht="15.75" customHeight="1">
      <c r="A11" s="100">
        <v>6</v>
      </c>
      <c r="B11" s="322" t="s">
        <v>322</v>
      </c>
      <c r="C11" s="322"/>
      <c r="D11" s="322"/>
      <c r="E11" s="322"/>
      <c r="F11" s="322"/>
      <c r="G11" s="322"/>
      <c r="H11" s="322"/>
      <c r="I11" s="322"/>
      <c r="J11" s="322"/>
      <c r="K11" s="322"/>
      <c r="L11" s="322"/>
      <c r="M11" s="51"/>
      <c r="U11" s="52">
        <v>6</v>
      </c>
    </row>
    <row r="12" spans="1:21" ht="15.75" customHeight="1">
      <c r="A12" s="100">
        <v>7</v>
      </c>
      <c r="B12" s="322" t="s">
        <v>323</v>
      </c>
      <c r="C12" s="322"/>
      <c r="D12" s="322"/>
      <c r="E12" s="322"/>
      <c r="F12" s="322"/>
      <c r="G12" s="322"/>
      <c r="H12" s="322"/>
      <c r="I12" s="322"/>
      <c r="J12" s="322"/>
      <c r="K12" s="322"/>
      <c r="L12" s="322"/>
      <c r="M12" s="51"/>
      <c r="O12" s="54"/>
      <c r="U12" s="52">
        <v>7</v>
      </c>
    </row>
    <row r="13" spans="1:21" ht="35.25" customHeight="1">
      <c r="A13" s="100">
        <v>8</v>
      </c>
      <c r="B13" s="322" t="s">
        <v>324</v>
      </c>
      <c r="C13" s="322"/>
      <c r="D13" s="322"/>
      <c r="E13" s="322"/>
      <c r="F13" s="322"/>
      <c r="G13" s="322"/>
      <c r="H13" s="322"/>
      <c r="I13" s="322"/>
      <c r="J13" s="322"/>
      <c r="K13" s="322"/>
      <c r="L13" s="322"/>
      <c r="M13" s="231"/>
      <c r="U13" s="52">
        <v>8</v>
      </c>
    </row>
    <row r="14" spans="1:21" ht="34.5" customHeight="1">
      <c r="A14" s="100">
        <v>9</v>
      </c>
      <c r="B14" s="322" t="s">
        <v>325</v>
      </c>
      <c r="C14" s="322"/>
      <c r="D14" s="322"/>
      <c r="E14" s="322"/>
      <c r="F14" s="322"/>
      <c r="G14" s="322"/>
      <c r="H14" s="322"/>
      <c r="I14" s="322"/>
      <c r="J14" s="322"/>
      <c r="K14" s="322"/>
      <c r="L14" s="322"/>
      <c r="M14" s="51"/>
      <c r="U14" s="52">
        <v>9</v>
      </c>
    </row>
    <row r="15" spans="1:21" ht="36" customHeight="1">
      <c r="A15" s="100">
        <v>10</v>
      </c>
      <c r="B15" s="322" t="s">
        <v>326</v>
      </c>
      <c r="C15" s="322"/>
      <c r="D15" s="322"/>
      <c r="E15" s="322"/>
      <c r="F15" s="322"/>
      <c r="G15" s="322"/>
      <c r="H15" s="322"/>
      <c r="I15" s="322"/>
      <c r="J15" s="322"/>
      <c r="K15" s="322"/>
      <c r="L15" s="322"/>
      <c r="M15" s="51"/>
      <c r="U15" s="52">
        <v>10</v>
      </c>
    </row>
    <row r="16" spans="1:21" ht="15.75" customHeight="1">
      <c r="A16" s="100">
        <v>11</v>
      </c>
      <c r="B16" s="322" t="s">
        <v>327</v>
      </c>
      <c r="C16" s="322"/>
      <c r="D16" s="322"/>
      <c r="E16" s="322"/>
      <c r="F16" s="322"/>
      <c r="G16" s="322"/>
      <c r="H16" s="322"/>
      <c r="I16" s="322"/>
      <c r="J16" s="322"/>
      <c r="K16" s="322"/>
      <c r="L16" s="322"/>
      <c r="M16" s="200"/>
      <c r="U16" s="52">
        <v>11</v>
      </c>
    </row>
    <row r="17" spans="1:21" ht="33.75" customHeight="1">
      <c r="A17" s="100">
        <v>12</v>
      </c>
      <c r="B17" s="322" t="s">
        <v>328</v>
      </c>
      <c r="C17" s="322"/>
      <c r="D17" s="322"/>
      <c r="E17" s="322"/>
      <c r="F17" s="322"/>
      <c r="G17" s="322"/>
      <c r="H17" s="322"/>
      <c r="I17" s="322"/>
      <c r="J17" s="322"/>
      <c r="K17" s="322"/>
      <c r="L17" s="322"/>
      <c r="M17" s="200"/>
      <c r="U17" s="52">
        <v>12</v>
      </c>
    </row>
    <row r="18" spans="1:21" ht="15.75" customHeight="1">
      <c r="A18" s="100">
        <v>13</v>
      </c>
      <c r="B18" s="322" t="s">
        <v>329</v>
      </c>
      <c r="C18" s="322"/>
      <c r="D18" s="322"/>
      <c r="E18" s="322"/>
      <c r="F18" s="322"/>
      <c r="G18" s="322"/>
      <c r="H18" s="322"/>
      <c r="I18" s="322"/>
      <c r="J18" s="322"/>
      <c r="K18" s="322"/>
      <c r="L18" s="322"/>
      <c r="M18" s="200"/>
      <c r="U18" s="52">
        <v>13</v>
      </c>
    </row>
    <row r="19" spans="1:21" ht="15.75">
      <c r="A19" s="96"/>
      <c r="B19" s="97"/>
      <c r="C19" s="324"/>
      <c r="D19" s="324"/>
      <c r="E19" s="324"/>
      <c r="F19" s="324"/>
      <c r="G19" s="98"/>
      <c r="H19" s="96"/>
      <c r="I19" s="96"/>
      <c r="J19" s="96"/>
      <c r="K19" s="96"/>
      <c r="L19" s="96"/>
      <c r="U19" s="52">
        <v>14</v>
      </c>
    </row>
    <row r="20" spans="1:21" ht="15.75">
      <c r="A20" s="96"/>
      <c r="B20" s="97"/>
      <c r="C20" s="324"/>
      <c r="D20" s="324"/>
      <c r="E20" s="324"/>
      <c r="F20" s="324"/>
      <c r="G20" s="98"/>
      <c r="H20" s="96"/>
      <c r="I20" s="96"/>
      <c r="J20" s="96"/>
      <c r="K20" s="96"/>
      <c r="L20" s="96"/>
      <c r="U20" s="52">
        <v>15</v>
      </c>
    </row>
    <row r="21" spans="1:21" ht="15.75">
      <c r="A21" s="96"/>
      <c r="B21" s="97"/>
      <c r="C21" s="324"/>
      <c r="D21" s="324"/>
      <c r="E21" s="324"/>
      <c r="F21" s="324"/>
      <c r="G21" s="98"/>
      <c r="H21" s="96"/>
      <c r="I21" s="96"/>
      <c r="J21" s="96"/>
      <c r="K21" s="96"/>
      <c r="L21" s="96"/>
      <c r="U21" s="52">
        <v>16</v>
      </c>
    </row>
    <row r="22" spans="1:21" ht="15.75">
      <c r="A22" s="96"/>
      <c r="B22" s="97"/>
      <c r="C22" s="324"/>
      <c r="D22" s="324"/>
      <c r="E22" s="324"/>
      <c r="F22" s="324"/>
      <c r="G22" s="98"/>
      <c r="H22" s="96"/>
      <c r="I22" s="96"/>
      <c r="J22" s="96"/>
      <c r="K22" s="96"/>
      <c r="L22" s="96"/>
      <c r="U22" s="52">
        <v>17</v>
      </c>
    </row>
    <row r="23" spans="1:21" ht="15.75">
      <c r="A23" s="96"/>
      <c r="B23" s="97"/>
      <c r="C23" s="324"/>
      <c r="D23" s="324"/>
      <c r="E23" s="324"/>
      <c r="F23" s="324"/>
      <c r="G23" s="98"/>
      <c r="H23" s="96"/>
      <c r="I23" s="96"/>
      <c r="J23" s="96"/>
      <c r="K23" s="96"/>
      <c r="L23" s="96"/>
      <c r="U23" s="52">
        <v>18</v>
      </c>
    </row>
    <row r="24" spans="1:21" ht="15.75">
      <c r="A24" s="96"/>
      <c r="B24" s="97"/>
      <c r="C24" s="324"/>
      <c r="D24" s="324"/>
      <c r="E24" s="324"/>
      <c r="F24" s="324"/>
      <c r="G24" s="98"/>
      <c r="H24" s="96"/>
      <c r="I24" s="96"/>
      <c r="J24" s="96"/>
      <c r="K24" s="96"/>
      <c r="L24" s="96"/>
      <c r="U24" s="52">
        <v>19</v>
      </c>
    </row>
    <row r="25" spans="1:21" ht="15.75">
      <c r="A25" s="96"/>
      <c r="B25" s="97"/>
      <c r="C25" s="324"/>
      <c r="D25" s="324"/>
      <c r="E25" s="324"/>
      <c r="F25" s="324"/>
      <c r="G25" s="98"/>
      <c r="H25" s="96"/>
      <c r="I25" s="96"/>
      <c r="J25" s="96"/>
      <c r="K25" s="96"/>
      <c r="L25" s="96"/>
      <c r="U25" s="52">
        <v>20</v>
      </c>
    </row>
    <row r="26" spans="1:21" ht="36.75" customHeight="1">
      <c r="A26" s="96"/>
      <c r="B26" s="97"/>
      <c r="C26" s="323"/>
      <c r="D26" s="324"/>
      <c r="E26" s="324"/>
      <c r="F26" s="324"/>
      <c r="G26" s="98"/>
      <c r="H26" s="96"/>
      <c r="I26" s="96"/>
      <c r="J26" s="96"/>
      <c r="K26" s="96"/>
      <c r="L26" s="96"/>
    </row>
    <row r="27" spans="1:21" ht="56.25" customHeight="1">
      <c r="A27" s="96"/>
      <c r="B27" s="97"/>
      <c r="C27" s="323"/>
      <c r="D27" s="324"/>
      <c r="E27" s="324"/>
      <c r="F27" s="324"/>
      <c r="G27" s="98"/>
      <c r="H27" s="96"/>
      <c r="I27" s="96"/>
      <c r="J27" s="96"/>
      <c r="K27" s="96"/>
      <c r="L27" s="96"/>
    </row>
    <row r="28" spans="1:21" ht="15.75">
      <c r="A28" s="92"/>
      <c r="B28" s="323"/>
      <c r="C28" s="323"/>
      <c r="D28" s="323"/>
      <c r="E28" s="323"/>
      <c r="F28" s="323"/>
      <c r="G28" s="323"/>
      <c r="H28" s="323"/>
      <c r="I28" s="323"/>
      <c r="J28" s="323"/>
      <c r="K28" s="323"/>
      <c r="L28" s="323"/>
    </row>
    <row r="29" spans="1:21" ht="15.75">
      <c r="A29" s="92"/>
      <c r="B29" s="97"/>
      <c r="C29" s="323"/>
      <c r="D29" s="323"/>
      <c r="E29" s="323"/>
      <c r="F29" s="323"/>
      <c r="G29" s="93"/>
      <c r="H29" s="93"/>
      <c r="I29" s="93"/>
      <c r="J29" s="93"/>
      <c r="K29" s="93"/>
      <c r="L29" s="93"/>
    </row>
    <row r="30" spans="1:21" ht="15.75">
      <c r="A30" s="96"/>
      <c r="B30" s="97"/>
      <c r="C30" s="324"/>
      <c r="D30" s="324"/>
      <c r="E30" s="324"/>
      <c r="F30" s="324"/>
      <c r="G30" s="98"/>
      <c r="H30" s="99"/>
      <c r="I30" s="99"/>
      <c r="J30" s="99"/>
      <c r="K30" s="99"/>
      <c r="L30" s="99"/>
    </row>
    <row r="31" spans="1:21" ht="15.75">
      <c r="A31" s="96"/>
      <c r="B31" s="97"/>
      <c r="C31" s="324"/>
      <c r="D31" s="324"/>
      <c r="E31" s="324"/>
      <c r="F31" s="324"/>
      <c r="G31" s="98"/>
      <c r="H31" s="96"/>
      <c r="I31" s="96"/>
      <c r="J31" s="96"/>
      <c r="K31" s="96"/>
      <c r="L31" s="96"/>
    </row>
    <row r="32" spans="1:21" ht="15.75">
      <c r="A32" s="96"/>
      <c r="B32" s="97"/>
      <c r="C32" s="324"/>
      <c r="D32" s="324"/>
      <c r="E32" s="324"/>
      <c r="F32" s="324"/>
      <c r="G32" s="98"/>
      <c r="H32" s="96"/>
      <c r="I32" s="96"/>
      <c r="J32" s="96"/>
      <c r="K32" s="96"/>
      <c r="L32" s="96"/>
    </row>
    <row r="33" spans="1:12" ht="15.75">
      <c r="A33" s="96"/>
      <c r="B33" s="97"/>
      <c r="C33" s="324"/>
      <c r="D33" s="324"/>
      <c r="E33" s="324"/>
      <c r="F33" s="324"/>
      <c r="G33" s="98"/>
      <c r="H33" s="96"/>
      <c r="I33" s="96"/>
      <c r="J33" s="96"/>
      <c r="K33" s="96"/>
      <c r="L33" s="96"/>
    </row>
    <row r="34" spans="1:12" ht="15.75">
      <c r="A34" s="96"/>
      <c r="B34" s="97"/>
      <c r="C34" s="324"/>
      <c r="D34" s="324"/>
      <c r="E34" s="324"/>
      <c r="F34" s="324"/>
      <c r="G34" s="98"/>
      <c r="H34" s="96"/>
      <c r="I34" s="96"/>
      <c r="J34" s="96"/>
      <c r="K34" s="96"/>
      <c r="L34" s="96"/>
    </row>
    <row r="35" spans="1:12" ht="15.75">
      <c r="A35" s="96"/>
      <c r="B35" s="97"/>
      <c r="C35" s="324"/>
      <c r="D35" s="324"/>
      <c r="E35" s="324"/>
      <c r="F35" s="324"/>
      <c r="G35" s="98"/>
      <c r="H35" s="96"/>
      <c r="I35" s="96"/>
      <c r="J35" s="96"/>
      <c r="K35" s="96"/>
      <c r="L35" s="96"/>
    </row>
    <row r="36" spans="1:12" ht="15.75">
      <c r="A36" s="96"/>
      <c r="B36" s="97"/>
      <c r="C36" s="324"/>
      <c r="D36" s="324"/>
      <c r="E36" s="324"/>
      <c r="F36" s="324"/>
      <c r="G36" s="98"/>
      <c r="H36" s="96"/>
      <c r="I36" s="96"/>
      <c r="J36" s="96"/>
      <c r="K36" s="96"/>
      <c r="L36" s="96"/>
    </row>
    <row r="37" spans="1:12" ht="15.75">
      <c r="A37" s="96"/>
      <c r="B37" s="97"/>
      <c r="C37" s="324"/>
      <c r="D37" s="324"/>
      <c r="E37" s="324"/>
      <c r="F37" s="324"/>
      <c r="G37" s="98"/>
      <c r="H37" s="96"/>
      <c r="I37" s="96"/>
      <c r="J37" s="96"/>
      <c r="K37" s="96"/>
      <c r="L37" s="96"/>
    </row>
    <row r="38" spans="1:12" ht="36.75" customHeight="1">
      <c r="A38" s="96"/>
      <c r="B38" s="97"/>
      <c r="C38" s="323"/>
      <c r="D38" s="324"/>
      <c r="E38" s="324"/>
      <c r="F38" s="324"/>
      <c r="G38" s="98"/>
      <c r="H38" s="96"/>
      <c r="I38" s="96"/>
      <c r="J38" s="96"/>
      <c r="K38" s="96"/>
      <c r="L38" s="96"/>
    </row>
    <row r="39" spans="1:12" ht="35.25" customHeight="1">
      <c r="A39" s="96"/>
      <c r="B39" s="97"/>
      <c r="C39" s="323"/>
      <c r="D39" s="324"/>
      <c r="E39" s="324"/>
      <c r="F39" s="324"/>
      <c r="G39" s="98"/>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sheetData>
  <sheetProtection password="C8A9" sheet="1" objects="1" scenarios="1" selectLockedCells="1"/>
  <mergeCells count="37">
    <mergeCell ref="A1:C1"/>
    <mergeCell ref="A2:C2"/>
    <mergeCell ref="A4:M4"/>
    <mergeCell ref="C37:F37"/>
    <mergeCell ref="C38:F38"/>
    <mergeCell ref="C30:F30"/>
    <mergeCell ref="C19:F19"/>
    <mergeCell ref="C20:F20"/>
    <mergeCell ref="C21:F21"/>
    <mergeCell ref="C22:F22"/>
    <mergeCell ref="C23:F23"/>
    <mergeCell ref="C24:F24"/>
    <mergeCell ref="C25:F25"/>
    <mergeCell ref="C26:F26"/>
    <mergeCell ref="C27:F27"/>
    <mergeCell ref="B28:L28"/>
    <mergeCell ref="C29:F29"/>
    <mergeCell ref="B6:L6"/>
    <mergeCell ref="C39:F39"/>
    <mergeCell ref="C31:F31"/>
    <mergeCell ref="C32:F32"/>
    <mergeCell ref="C33:F33"/>
    <mergeCell ref="C34:F34"/>
    <mergeCell ref="C35:F35"/>
    <mergeCell ref="C36:F36"/>
    <mergeCell ref="B7:L7"/>
    <mergeCell ref="B8:L8"/>
    <mergeCell ref="B9:L9"/>
    <mergeCell ref="B10:L10"/>
    <mergeCell ref="B11:L11"/>
    <mergeCell ref="B17:L17"/>
    <mergeCell ref="B18:L18"/>
    <mergeCell ref="B12:L12"/>
    <mergeCell ref="B13:L13"/>
    <mergeCell ref="B14:L14"/>
    <mergeCell ref="B15:L15"/>
    <mergeCell ref="B16:L16"/>
  </mergeCells>
  <dataValidations count="2">
    <dataValidation type="list" allowBlank="1" showInputMessage="1" showErrorMessage="1" sqref="G30:G39 M14:M15 M10:M12 G17:G19 G21:G27">
      <formula1>$T$9:$T$10</formula1>
    </dataValidation>
    <dataValidation type="list" allowBlank="1" showInputMessage="1" showErrorMessage="1" sqref="G20">
      <formula1>$U$6:$U$25</formula1>
    </dataValidation>
  </dataValidations>
  <pageMargins left="0.7" right="0.7" top="1.1571875" bottom="0.75" header="0.3" footer="0.3"/>
  <pageSetup paperSize="5" scale="97" orientation="landscape" r:id="rId1"/>
  <headerFooter>
    <oddHeader>&amp;L&amp;"Times New Roman,Bold"&amp;14Quarterly Progress Report on Green Banking Activities (Qualitative)&amp;"Times New Roman,Italic"(Name of the Bank)&amp;"Times New Roman,Regular"January-March/April-June/July-September/October-December20--</oddHeader>
    <oddFooter>&amp;L&amp;"Times New Roman,Regular"&amp;12&amp;P&amp;C&amp;"Times New Roman,Italic"&amp;12(Signature &amp; Seal)&amp;"Times New Roman,Regular"Head of Sustainable Finance Unit</oddFooter>
  </headerFooter>
  <rowBreaks count="1" manualBreakCount="1">
    <brk id="27" max="1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dimension ref="A1:M15"/>
  <sheetViews>
    <sheetView workbookViewId="0">
      <selection sqref="A1:B2"/>
    </sheetView>
  </sheetViews>
  <sheetFormatPr defaultRowHeight="15"/>
  <cols>
    <col min="2" max="2" width="52.28515625" customWidth="1"/>
    <col min="3" max="3" width="12.28515625" customWidth="1"/>
    <col min="5" max="5" width="13.28515625" customWidth="1"/>
    <col min="12" max="12" width="11.140625" customWidth="1"/>
    <col min="13" max="13" width="13.7109375" customWidth="1"/>
  </cols>
  <sheetData>
    <row r="1" spans="1:13" ht="15.75">
      <c r="A1" s="244" t="s">
        <v>348</v>
      </c>
      <c r="B1" s="244"/>
      <c r="C1" t="str">
        <f>'Green Banking'!C3</f>
        <v>Name</v>
      </c>
    </row>
    <row r="2" spans="1:13" ht="15.75">
      <c r="A2" s="244" t="s">
        <v>14</v>
      </c>
      <c r="B2" s="244"/>
      <c r="C2" t="str">
        <f>'Green Banking'!C4</f>
        <v>Q1/2/3/4</v>
      </c>
    </row>
    <row r="4" spans="1:13" ht="18.75">
      <c r="A4" s="327" t="s">
        <v>333</v>
      </c>
      <c r="B4" s="327"/>
      <c r="C4" s="327"/>
      <c r="D4" s="327"/>
      <c r="E4" s="327"/>
      <c r="F4" s="327"/>
      <c r="G4" s="327"/>
      <c r="H4" s="327"/>
      <c r="I4" s="327"/>
      <c r="J4" s="327"/>
      <c r="K4" s="327"/>
      <c r="L4" s="327"/>
      <c r="M4" s="327"/>
    </row>
    <row r="6" spans="1:13" ht="15.75">
      <c r="L6" s="328" t="s">
        <v>304</v>
      </c>
      <c r="M6" s="328"/>
    </row>
    <row r="7" spans="1:13" s="38" customFormat="1" ht="15.75" customHeight="1">
      <c r="A7" s="247" t="s">
        <v>0</v>
      </c>
      <c r="B7" s="247" t="s">
        <v>1</v>
      </c>
      <c r="C7" s="248" t="s">
        <v>51</v>
      </c>
      <c r="D7" s="248"/>
      <c r="E7" s="247" t="s">
        <v>52</v>
      </c>
      <c r="F7" s="248" t="s">
        <v>58</v>
      </c>
      <c r="G7" s="248"/>
      <c r="H7" s="248" t="s">
        <v>57</v>
      </c>
      <c r="I7" s="248"/>
      <c r="J7" s="248"/>
      <c r="K7" s="248"/>
      <c r="L7" s="247" t="s">
        <v>125</v>
      </c>
      <c r="M7" s="247" t="s">
        <v>126</v>
      </c>
    </row>
    <row r="8" spans="1:13" s="38" customFormat="1" ht="32.25" customHeight="1">
      <c r="A8" s="247"/>
      <c r="B8" s="247"/>
      <c r="C8" s="128" t="s">
        <v>56</v>
      </c>
      <c r="D8" s="128" t="s">
        <v>54</v>
      </c>
      <c r="E8" s="247"/>
      <c r="F8" s="105" t="s">
        <v>59</v>
      </c>
      <c r="G8" s="105" t="s">
        <v>60</v>
      </c>
      <c r="H8" s="128" t="s">
        <v>48</v>
      </c>
      <c r="I8" s="105" t="s">
        <v>49</v>
      </c>
      <c r="J8" s="105" t="s">
        <v>55</v>
      </c>
      <c r="K8" s="105" t="s">
        <v>13</v>
      </c>
      <c r="L8" s="247"/>
      <c r="M8" s="247"/>
    </row>
    <row r="9" spans="1:13" ht="15.75">
      <c r="A9" s="3" t="s">
        <v>100</v>
      </c>
      <c r="B9" s="113" t="s">
        <v>24</v>
      </c>
      <c r="C9" s="2">
        <f>'SLF Format'!C17</f>
        <v>0</v>
      </c>
      <c r="D9" s="2">
        <f>'SLF Format'!D17</f>
        <v>0</v>
      </c>
      <c r="E9" s="2">
        <f>'SLF Format'!E17</f>
        <v>0</v>
      </c>
      <c r="F9" s="2">
        <f>'SLF Format'!F17</f>
        <v>0</v>
      </c>
      <c r="G9" s="2">
        <f>'SLF Format'!G17</f>
        <v>0</v>
      </c>
      <c r="H9" s="2">
        <f>'SLF Format'!H17</f>
        <v>0</v>
      </c>
      <c r="I9" s="2">
        <f>'SLF Format'!I17</f>
        <v>0</v>
      </c>
      <c r="J9" s="2">
        <f>'SLF Format'!J17</f>
        <v>0</v>
      </c>
      <c r="K9" s="2">
        <f>'SLF Format'!K17</f>
        <v>0</v>
      </c>
      <c r="L9" s="2">
        <f>'SLF Format'!L17</f>
        <v>0</v>
      </c>
      <c r="M9" s="2">
        <f>'SLF Format'!M17</f>
        <v>0</v>
      </c>
    </row>
    <row r="10" spans="1:13" ht="15.75">
      <c r="A10" s="3" t="s">
        <v>46</v>
      </c>
      <c r="B10" s="113" t="s">
        <v>25</v>
      </c>
      <c r="C10" s="2">
        <f>'SLF Format'!C43+'SLF Format'!E43+'SLF Format'!G43+'SLF Format'!I43</f>
        <v>0</v>
      </c>
      <c r="D10" s="2">
        <f>'SLF Format'!D43+'SLF Format'!F43+'SLF Format'!H43+'SLF Format'!J43</f>
        <v>0</v>
      </c>
      <c r="E10" s="2">
        <f>'SLF Format'!K43</f>
        <v>0</v>
      </c>
      <c r="F10" s="2">
        <f>'SLF Format'!L43</f>
        <v>0</v>
      </c>
      <c r="G10" s="2">
        <f>'SLF Format'!M43</f>
        <v>0</v>
      </c>
      <c r="H10" s="2">
        <f>'SLF Format'!N43</f>
        <v>0</v>
      </c>
      <c r="I10" s="2">
        <f>'SLF Format'!O43</f>
        <v>0</v>
      </c>
      <c r="J10" s="2">
        <f>'SLF Format'!P43</f>
        <v>0</v>
      </c>
      <c r="K10" s="2">
        <f>'SLF Format'!Q43</f>
        <v>0</v>
      </c>
      <c r="L10" s="2">
        <f>'SLF Format'!R43</f>
        <v>0</v>
      </c>
      <c r="M10" s="2">
        <f>'SLF Format'!S43</f>
        <v>0</v>
      </c>
    </row>
    <row r="11" spans="1:13" ht="15.75">
      <c r="A11" s="3" t="s">
        <v>47</v>
      </c>
      <c r="B11" s="113" t="s">
        <v>34</v>
      </c>
      <c r="C11" s="2">
        <f>'SLF Format'!F61</f>
        <v>0</v>
      </c>
      <c r="D11" s="2">
        <f>'SLF Format'!G61</f>
        <v>0</v>
      </c>
      <c r="E11" s="2">
        <f>'SLF Format'!H61</f>
        <v>0</v>
      </c>
      <c r="F11" s="2">
        <f>'SLF Format'!I61</f>
        <v>0</v>
      </c>
      <c r="G11" s="2">
        <f>'SLF Format'!J61</f>
        <v>0</v>
      </c>
      <c r="H11" s="2">
        <f>'SLF Format'!K61</f>
        <v>0</v>
      </c>
      <c r="I11" s="2">
        <f>'SLF Format'!L61</f>
        <v>0</v>
      </c>
      <c r="J11" s="2">
        <f>'SLF Format'!M61</f>
        <v>0</v>
      </c>
      <c r="K11" s="2">
        <f>'SLF Format'!N61</f>
        <v>0</v>
      </c>
      <c r="L11" s="2">
        <f>'SLF Format'!O61</f>
        <v>0</v>
      </c>
      <c r="M11" s="2">
        <f>'SLF Format'!P61</f>
        <v>0</v>
      </c>
    </row>
    <row r="12" spans="1:13" ht="31.5">
      <c r="A12" s="4" t="s">
        <v>124</v>
      </c>
      <c r="B12" s="114" t="s">
        <v>288</v>
      </c>
      <c r="C12" s="2">
        <f>'SLF Format'!F96</f>
        <v>0</v>
      </c>
      <c r="D12" s="2">
        <f>'SLF Format'!G96</f>
        <v>0</v>
      </c>
      <c r="E12" s="2">
        <f>'SLF Format'!H96</f>
        <v>0</v>
      </c>
      <c r="F12" s="2">
        <f>'SLF Format'!I96</f>
        <v>0</v>
      </c>
      <c r="G12" s="2">
        <f>'SLF Format'!J96</f>
        <v>0</v>
      </c>
      <c r="H12" s="2">
        <f>'SLF Format'!K96</f>
        <v>0</v>
      </c>
      <c r="I12" s="2">
        <f>'SLF Format'!L96</f>
        <v>0</v>
      </c>
      <c r="J12" s="2">
        <f>'SLF Format'!M96</f>
        <v>0</v>
      </c>
      <c r="K12" s="2">
        <f>'SLF Format'!N96</f>
        <v>0</v>
      </c>
      <c r="L12" s="2">
        <f>'SLF Format'!O96</f>
        <v>0</v>
      </c>
      <c r="M12" s="2">
        <f>'SLF Format'!P96</f>
        <v>0</v>
      </c>
    </row>
    <row r="13" spans="1:13" ht="15.75">
      <c r="A13" s="4" t="s">
        <v>290</v>
      </c>
      <c r="B13" s="115" t="s">
        <v>289</v>
      </c>
      <c r="C13" s="2">
        <f>'SLF Format'!F146</f>
        <v>0</v>
      </c>
      <c r="D13" s="2">
        <f>'SLF Format'!G146</f>
        <v>0</v>
      </c>
      <c r="E13" s="2">
        <f>'SLF Format'!H146</f>
        <v>0</v>
      </c>
      <c r="F13" s="2">
        <f>'SLF Format'!I146</f>
        <v>0</v>
      </c>
      <c r="G13" s="2">
        <f>'SLF Format'!J146</f>
        <v>0</v>
      </c>
      <c r="H13" s="2">
        <f>'SLF Format'!K146</f>
        <v>0</v>
      </c>
      <c r="I13" s="2">
        <f>'SLF Format'!L146</f>
        <v>0</v>
      </c>
      <c r="J13" s="2">
        <f>'SLF Format'!M146</f>
        <v>0</v>
      </c>
      <c r="K13" s="2">
        <f>'SLF Format'!N146</f>
        <v>0</v>
      </c>
      <c r="L13" s="2">
        <f>'SLF Format'!O146</f>
        <v>0</v>
      </c>
      <c r="M13" s="2">
        <f>'SLF Format'!P146</f>
        <v>0</v>
      </c>
    </row>
    <row r="14" spans="1:13" ht="15.75">
      <c r="A14" s="16"/>
      <c r="B14" s="123" t="s">
        <v>291</v>
      </c>
      <c r="C14" s="16">
        <f>SUM(C9:C13)</f>
        <v>0</v>
      </c>
      <c r="D14" s="16">
        <f t="shared" ref="D14:M14" si="0">SUM(D9:D13)</f>
        <v>0</v>
      </c>
      <c r="E14" s="16">
        <f t="shared" si="0"/>
        <v>0</v>
      </c>
      <c r="F14" s="16">
        <f t="shared" si="0"/>
        <v>0</v>
      </c>
      <c r="G14" s="16">
        <f t="shared" si="0"/>
        <v>0</v>
      </c>
      <c r="H14" s="16">
        <f t="shared" si="0"/>
        <v>0</v>
      </c>
      <c r="I14" s="16">
        <f t="shared" si="0"/>
        <v>0</v>
      </c>
      <c r="J14" s="16">
        <f t="shared" si="0"/>
        <v>0</v>
      </c>
      <c r="K14" s="16">
        <f t="shared" si="0"/>
        <v>0</v>
      </c>
      <c r="L14" s="16">
        <f t="shared" si="0"/>
        <v>0</v>
      </c>
      <c r="M14" s="16">
        <f t="shared" si="0"/>
        <v>0</v>
      </c>
    </row>
    <row r="15" spans="1:13" ht="15.75">
      <c r="A15" s="120" t="s">
        <v>128</v>
      </c>
      <c r="B15" s="1"/>
      <c r="C15" s="1"/>
      <c r="D15" s="1"/>
      <c r="E15" s="1"/>
      <c r="F15" s="1"/>
      <c r="G15" s="1"/>
      <c r="H15" s="1"/>
      <c r="I15" s="1"/>
      <c r="J15" s="1"/>
      <c r="K15" s="1"/>
      <c r="L15" s="1"/>
      <c r="M15" s="1"/>
    </row>
  </sheetData>
  <sheetProtection password="C8A9" sheet="1" objects="1" scenarios="1" selectLockedCells="1"/>
  <mergeCells count="12">
    <mergeCell ref="A1:B1"/>
    <mergeCell ref="A2:B2"/>
    <mergeCell ref="A4:M4"/>
    <mergeCell ref="H7:K7"/>
    <mergeCell ref="L7:L8"/>
    <mergeCell ref="M7:M8"/>
    <mergeCell ref="A7:A8"/>
    <mergeCell ref="B7:B8"/>
    <mergeCell ref="C7:D7"/>
    <mergeCell ref="E7:E8"/>
    <mergeCell ref="F7:G7"/>
    <mergeCell ref="L6:M6"/>
  </mergeCells>
  <pageMargins left="0.27" right="0.17" top="0.75" bottom="0.75" header="0.3" footer="0.3"/>
  <pageSetup paperSize="5" scale="95" orientation="landscape" r:id="rId1"/>
</worksheet>
</file>

<file path=xl/worksheets/sheet6.xml><?xml version="1.0" encoding="utf-8"?>
<worksheet xmlns="http://schemas.openxmlformats.org/spreadsheetml/2006/main" xmlns:r="http://schemas.openxmlformats.org/officeDocument/2006/relationships">
  <dimension ref="A1:W167"/>
  <sheetViews>
    <sheetView tabSelected="1" zoomScale="70" zoomScaleNormal="70" zoomScaleSheetLayoutView="40" workbookViewId="0">
      <selection activeCell="E14" sqref="E14"/>
    </sheetView>
  </sheetViews>
  <sheetFormatPr defaultRowHeight="15"/>
  <cols>
    <col min="1" max="1" width="9.140625" style="8"/>
    <col min="2" max="2" width="35.85546875" style="10" customWidth="1"/>
    <col min="3" max="3" width="15" style="10" customWidth="1"/>
    <col min="4" max="4" width="12.140625" style="10" customWidth="1"/>
    <col min="5" max="5" width="18.7109375" style="8" customWidth="1"/>
    <col min="6" max="6" width="15.28515625" style="8" customWidth="1"/>
    <col min="7" max="7" width="16.28515625" style="8" customWidth="1"/>
    <col min="8" max="8" width="18.85546875" style="8" customWidth="1"/>
    <col min="9" max="9" width="13.5703125" style="8" customWidth="1"/>
    <col min="10" max="10" width="19.28515625" style="8" customWidth="1"/>
    <col min="11" max="11" width="18.140625" style="8" customWidth="1"/>
    <col min="12" max="12" width="15.140625" style="8" customWidth="1"/>
    <col min="13" max="13" width="15.42578125" style="8" customWidth="1"/>
    <col min="14" max="14" width="14.85546875" style="8" customWidth="1"/>
    <col min="15" max="15" width="16.85546875" style="8" customWidth="1"/>
    <col min="16" max="16" width="20.140625" style="8" customWidth="1"/>
    <col min="17" max="17" width="15.42578125" style="8" customWidth="1"/>
    <col min="18" max="18" width="16.85546875" style="8" customWidth="1"/>
    <col min="19" max="19" width="18.7109375" style="8" customWidth="1"/>
    <col min="20" max="20" width="13.42578125" style="8" customWidth="1"/>
    <col min="21" max="21" width="17.7109375" style="8" customWidth="1"/>
    <col min="22" max="22" width="0.140625" style="8" customWidth="1"/>
    <col min="23" max="23" width="9.140625" style="8" hidden="1" customWidth="1"/>
    <col min="24" max="16384" width="9.140625" style="8"/>
  </cols>
  <sheetData>
    <row r="1" spans="1:20" ht="38.25" customHeight="1" thickBot="1">
      <c r="A1" s="335" t="s">
        <v>311</v>
      </c>
      <c r="B1" s="336"/>
      <c r="C1" s="336"/>
      <c r="D1" s="336"/>
      <c r="E1" s="336"/>
      <c r="F1" s="336"/>
      <c r="G1" s="336"/>
      <c r="H1" s="336"/>
      <c r="I1" s="336"/>
      <c r="J1" s="336"/>
      <c r="K1" s="336"/>
      <c r="L1" s="336"/>
      <c r="M1" s="336"/>
      <c r="N1" s="336"/>
      <c r="O1" s="336"/>
      <c r="P1" s="336"/>
      <c r="Q1" s="336"/>
      <c r="R1" s="336"/>
      <c r="S1" s="336"/>
      <c r="T1" s="337"/>
    </row>
    <row r="2" spans="1:20" ht="20.25">
      <c r="A2" s="9"/>
      <c r="B2" s="9"/>
      <c r="C2" s="9"/>
      <c r="D2" s="9"/>
      <c r="E2" s="9"/>
      <c r="F2" s="9"/>
    </row>
    <row r="3" spans="1:20" ht="15.75">
      <c r="A3" s="244" t="s">
        <v>348</v>
      </c>
      <c r="B3" s="244"/>
      <c r="C3" s="10" t="str">
        <f>'Green Banking'!C3</f>
        <v>Name</v>
      </c>
    </row>
    <row r="4" spans="1:20" ht="15.75">
      <c r="A4" s="244" t="s">
        <v>14</v>
      </c>
      <c r="B4" s="244"/>
      <c r="C4" s="10" t="str">
        <f>'Green Banking'!C4</f>
        <v>Q1/2/3/4</v>
      </c>
    </row>
    <row r="5" spans="1:20" ht="15.75" thickBot="1">
      <c r="C5" s="222"/>
    </row>
    <row r="6" spans="1:20" ht="30" customHeight="1" thickBot="1">
      <c r="A6" s="349" t="s">
        <v>285</v>
      </c>
      <c r="B6" s="350"/>
      <c r="C6" s="350"/>
      <c r="D6" s="350"/>
      <c r="E6" s="350"/>
      <c r="F6" s="350"/>
      <c r="G6" s="350"/>
      <c r="H6" s="350"/>
      <c r="I6" s="350"/>
      <c r="J6" s="350"/>
      <c r="K6" s="350"/>
      <c r="L6" s="350"/>
      <c r="M6" s="351"/>
      <c r="N6" s="34"/>
      <c r="O6" s="34"/>
    </row>
    <row r="7" spans="1:20" ht="15.75">
      <c r="L7" s="328" t="s">
        <v>304</v>
      </c>
      <c r="M7" s="328"/>
    </row>
    <row r="8" spans="1:20" s="33" customFormat="1" ht="15.75" customHeight="1">
      <c r="A8" s="340" t="s">
        <v>0</v>
      </c>
      <c r="B8" s="340" t="s">
        <v>1</v>
      </c>
      <c r="C8" s="338" t="s">
        <v>51</v>
      </c>
      <c r="D8" s="339"/>
      <c r="E8" s="340" t="s">
        <v>52</v>
      </c>
      <c r="F8" s="338" t="s">
        <v>58</v>
      </c>
      <c r="G8" s="339"/>
      <c r="H8" s="338" t="s">
        <v>57</v>
      </c>
      <c r="I8" s="370"/>
      <c r="J8" s="370"/>
      <c r="K8" s="339"/>
      <c r="L8" s="340" t="s">
        <v>125</v>
      </c>
      <c r="M8" s="340" t="s">
        <v>126</v>
      </c>
    </row>
    <row r="9" spans="1:20" s="34" customFormat="1" ht="72.75" customHeight="1">
      <c r="A9" s="343"/>
      <c r="B9" s="343"/>
      <c r="C9" s="128" t="s">
        <v>56</v>
      </c>
      <c r="D9" s="128" t="s">
        <v>54</v>
      </c>
      <c r="E9" s="342"/>
      <c r="F9" s="105" t="s">
        <v>59</v>
      </c>
      <c r="G9" s="105" t="s">
        <v>60</v>
      </c>
      <c r="H9" s="128" t="s">
        <v>48</v>
      </c>
      <c r="I9" s="131" t="s">
        <v>49</v>
      </c>
      <c r="J9" s="105" t="s">
        <v>55</v>
      </c>
      <c r="K9" s="105" t="s">
        <v>13</v>
      </c>
      <c r="L9" s="342"/>
      <c r="M9" s="342"/>
      <c r="Q9" s="77"/>
    </row>
    <row r="10" spans="1:20" ht="15.75">
      <c r="A10" s="3">
        <v>1</v>
      </c>
      <c r="B10" s="134" t="s">
        <v>7</v>
      </c>
      <c r="C10" s="223"/>
      <c r="D10" s="223"/>
      <c r="E10" s="224"/>
      <c r="F10" s="224"/>
      <c r="G10" s="224"/>
      <c r="H10" s="224"/>
      <c r="I10" s="224"/>
      <c r="J10" s="200"/>
      <c r="K10" s="200"/>
      <c r="L10" s="200"/>
      <c r="M10" s="225"/>
      <c r="N10" s="34"/>
      <c r="O10" s="34"/>
    </row>
    <row r="11" spans="1:20" ht="15.75">
      <c r="A11" s="3">
        <v>2</v>
      </c>
      <c r="B11" s="134" t="s">
        <v>8</v>
      </c>
      <c r="C11" s="223"/>
      <c r="D11" s="223"/>
      <c r="E11" s="224"/>
      <c r="F11" s="224"/>
      <c r="G11" s="224"/>
      <c r="H11" s="224"/>
      <c r="I11" s="224"/>
      <c r="J11" s="200"/>
      <c r="K11" s="200"/>
      <c r="L11" s="200"/>
      <c r="M11" s="225"/>
      <c r="N11" s="34"/>
      <c r="O11" s="34"/>
    </row>
    <row r="12" spans="1:20" ht="15.75">
      <c r="A12" s="3">
        <v>3</v>
      </c>
      <c r="B12" s="134" t="s">
        <v>9</v>
      </c>
      <c r="C12" s="223"/>
      <c r="D12" s="223"/>
      <c r="E12" s="224"/>
      <c r="F12" s="224"/>
      <c r="G12" s="224"/>
      <c r="H12" s="224"/>
      <c r="I12" s="224"/>
      <c r="J12" s="200"/>
      <c r="K12" s="200"/>
      <c r="L12" s="200"/>
      <c r="M12" s="225"/>
      <c r="N12" s="34"/>
      <c r="O12" s="34"/>
    </row>
    <row r="13" spans="1:20" ht="15.75">
      <c r="A13" s="3">
        <v>4</v>
      </c>
      <c r="B13" s="134" t="s">
        <v>10</v>
      </c>
      <c r="C13" s="223"/>
      <c r="D13" s="223"/>
      <c r="E13" s="224"/>
      <c r="F13" s="224"/>
      <c r="G13" s="224"/>
      <c r="H13" s="224"/>
      <c r="I13" s="224"/>
      <c r="J13" s="200"/>
      <c r="K13" s="200"/>
      <c r="L13" s="200"/>
      <c r="M13" s="225"/>
      <c r="N13" s="34"/>
      <c r="O13" s="34"/>
    </row>
    <row r="14" spans="1:20" ht="15.75">
      <c r="A14" s="3">
        <v>5</v>
      </c>
      <c r="B14" s="134" t="s">
        <v>11</v>
      </c>
      <c r="C14" s="223"/>
      <c r="D14" s="223"/>
      <c r="E14" s="224"/>
      <c r="F14" s="224"/>
      <c r="G14" s="224"/>
      <c r="H14" s="224"/>
      <c r="I14" s="224"/>
      <c r="J14" s="200"/>
      <c r="K14" s="200"/>
      <c r="L14" s="200"/>
      <c r="M14" s="225"/>
      <c r="N14" s="34"/>
      <c r="O14" s="34"/>
    </row>
    <row r="15" spans="1:20" ht="15.75">
      <c r="A15" s="3">
        <v>6</v>
      </c>
      <c r="B15" s="134" t="s">
        <v>12</v>
      </c>
      <c r="C15" s="223"/>
      <c r="D15" s="223"/>
      <c r="E15" s="224"/>
      <c r="F15" s="224"/>
      <c r="G15" s="224"/>
      <c r="H15" s="224"/>
      <c r="I15" s="224"/>
      <c r="J15" s="200"/>
      <c r="K15" s="200"/>
      <c r="L15" s="200"/>
      <c r="M15" s="225"/>
      <c r="N15" s="34"/>
      <c r="O15" s="34"/>
    </row>
    <row r="16" spans="1:20" ht="15.75">
      <c r="A16" s="3">
        <v>7</v>
      </c>
      <c r="B16" s="134" t="s">
        <v>6</v>
      </c>
      <c r="C16" s="223"/>
      <c r="D16" s="223"/>
      <c r="E16" s="224"/>
      <c r="F16" s="224"/>
      <c r="G16" s="224"/>
      <c r="H16" s="224"/>
      <c r="I16" s="224"/>
      <c r="J16" s="200"/>
      <c r="K16" s="200"/>
      <c r="L16" s="200"/>
      <c r="M16" s="225"/>
      <c r="N16" s="34"/>
      <c r="O16" s="34"/>
    </row>
    <row r="17" spans="1:21" ht="15.75">
      <c r="A17" s="27"/>
      <c r="B17" s="20" t="s">
        <v>53</v>
      </c>
      <c r="C17" s="5">
        <f>SUM(C10:C16)</f>
        <v>0</v>
      </c>
      <c r="D17" s="5">
        <f t="shared" ref="D17:M17" si="0">SUM(D10:D16)</f>
        <v>0</v>
      </c>
      <c r="E17" s="5">
        <f t="shared" si="0"/>
        <v>0</v>
      </c>
      <c r="F17" s="5">
        <f t="shared" si="0"/>
        <v>0</v>
      </c>
      <c r="G17" s="5">
        <f t="shared" si="0"/>
        <v>0</v>
      </c>
      <c r="H17" s="5">
        <f t="shared" si="0"/>
        <v>0</v>
      </c>
      <c r="I17" s="5">
        <f t="shared" si="0"/>
        <v>0</v>
      </c>
      <c r="J17" s="5">
        <f t="shared" si="0"/>
        <v>0</v>
      </c>
      <c r="K17" s="5">
        <f t="shared" si="0"/>
        <v>0</v>
      </c>
      <c r="L17" s="5">
        <f t="shared" si="0"/>
        <v>0</v>
      </c>
      <c r="M17" s="5">
        <f t="shared" si="0"/>
        <v>0</v>
      </c>
      <c r="N17" s="34"/>
      <c r="O17" s="34"/>
    </row>
    <row r="18" spans="1:21" ht="31.5" hidden="1">
      <c r="A18" s="3">
        <v>1</v>
      </c>
      <c r="B18" s="19" t="s">
        <v>39</v>
      </c>
      <c r="C18" s="19"/>
      <c r="D18" s="19"/>
      <c r="E18" s="28"/>
      <c r="F18" s="3"/>
      <c r="G18" s="3"/>
      <c r="H18" s="3"/>
      <c r="I18" s="3"/>
    </row>
    <row r="19" spans="1:21" ht="15.75" hidden="1">
      <c r="A19" s="3">
        <v>2</v>
      </c>
      <c r="B19" s="19" t="s">
        <v>40</v>
      </c>
      <c r="C19" s="19"/>
      <c r="D19" s="19"/>
      <c r="E19" s="25"/>
      <c r="F19" s="25"/>
      <c r="G19" s="21"/>
      <c r="H19" s="21"/>
    </row>
    <row r="20" spans="1:21" ht="31.5" hidden="1">
      <c r="A20" s="3">
        <v>3</v>
      </c>
      <c r="B20" s="19" t="s">
        <v>41</v>
      </c>
      <c r="C20" s="19"/>
      <c r="D20" s="19"/>
      <c r="E20" s="25"/>
      <c r="F20" s="25"/>
      <c r="G20" s="21"/>
      <c r="H20" s="21"/>
    </row>
    <row r="21" spans="1:21" ht="47.25" hidden="1">
      <c r="A21" s="3">
        <v>4</v>
      </c>
      <c r="B21" s="19" t="s">
        <v>42</v>
      </c>
      <c r="C21" s="19"/>
      <c r="D21" s="19"/>
      <c r="E21" s="25"/>
      <c r="F21" s="25"/>
      <c r="G21" s="21"/>
      <c r="H21" s="21"/>
    </row>
    <row r="22" spans="1:21" ht="15.75" hidden="1">
      <c r="A22" s="3">
        <v>5</v>
      </c>
      <c r="B22" s="19" t="s">
        <v>43</v>
      </c>
      <c r="C22" s="19"/>
      <c r="D22" s="19"/>
      <c r="E22" s="25"/>
      <c r="F22" s="25"/>
      <c r="G22" s="21"/>
      <c r="H22" s="21"/>
    </row>
    <row r="23" spans="1:21" ht="15.75" hidden="1">
      <c r="A23" s="3">
        <v>6</v>
      </c>
      <c r="B23" s="19" t="s">
        <v>44</v>
      </c>
      <c r="C23" s="19"/>
      <c r="D23" s="19"/>
      <c r="E23" s="25"/>
      <c r="F23" s="25"/>
      <c r="G23" s="21"/>
      <c r="H23" s="21"/>
    </row>
    <row r="24" spans="1:21" ht="15.75" hidden="1">
      <c r="A24" s="27" t="s">
        <v>46</v>
      </c>
      <c r="B24" s="20" t="s">
        <v>45</v>
      </c>
      <c r="C24" s="20"/>
      <c r="D24" s="20"/>
      <c r="E24" s="26"/>
      <c r="F24" s="26"/>
      <c r="G24" s="22"/>
      <c r="H24" s="22"/>
    </row>
    <row r="25" spans="1:21" hidden="1">
      <c r="A25" s="24" t="s">
        <v>47</v>
      </c>
      <c r="B25" s="23" t="s">
        <v>38</v>
      </c>
      <c r="C25" s="23"/>
      <c r="D25" s="23"/>
      <c r="E25" s="21"/>
      <c r="F25" s="21"/>
      <c r="G25" s="21"/>
      <c r="H25" s="21"/>
    </row>
    <row r="26" spans="1:21" s="1" customFormat="1" ht="16.5" thickBot="1">
      <c r="A26" s="83" t="s">
        <v>128</v>
      </c>
      <c r="B26" s="12"/>
      <c r="C26" s="12"/>
      <c r="D26" s="12"/>
    </row>
    <row r="27" spans="1:21" s="13" customFormat="1" ht="33.75" customHeight="1" thickBot="1">
      <c r="A27" s="349" t="s">
        <v>286</v>
      </c>
      <c r="B27" s="350"/>
      <c r="C27" s="350"/>
      <c r="D27" s="350"/>
      <c r="E27" s="350"/>
      <c r="F27" s="350"/>
      <c r="G27" s="350"/>
      <c r="H27" s="350"/>
      <c r="I27" s="350"/>
      <c r="J27" s="350"/>
      <c r="K27" s="350"/>
      <c r="L27" s="350"/>
      <c r="M27" s="350"/>
      <c r="N27" s="350"/>
      <c r="O27" s="350"/>
      <c r="P27" s="350"/>
      <c r="Q27" s="350"/>
      <c r="R27" s="350"/>
      <c r="S27" s="351"/>
      <c r="T27" s="15"/>
      <c r="U27" s="15"/>
    </row>
    <row r="28" spans="1:21" s="15" customFormat="1" ht="18.75">
      <c r="A28" s="14"/>
      <c r="B28" s="14"/>
      <c r="C28" s="14"/>
      <c r="D28" s="14"/>
      <c r="E28" s="14"/>
      <c r="F28" s="14"/>
      <c r="G28" s="14"/>
      <c r="H28" s="14"/>
      <c r="I28" s="14"/>
      <c r="J28" s="14"/>
      <c r="K28" s="14"/>
      <c r="L28" s="14"/>
      <c r="R28" s="328" t="s">
        <v>304</v>
      </c>
      <c r="S28" s="328"/>
    </row>
    <row r="29" spans="1:21" s="94" customFormat="1" ht="15.75" customHeight="1">
      <c r="A29" s="340" t="s">
        <v>0</v>
      </c>
      <c r="B29" s="340" t="s">
        <v>123</v>
      </c>
      <c r="C29" s="338" t="s">
        <v>51</v>
      </c>
      <c r="D29" s="370"/>
      <c r="E29" s="370"/>
      <c r="F29" s="370"/>
      <c r="G29" s="370"/>
      <c r="H29" s="370"/>
      <c r="I29" s="370"/>
      <c r="J29" s="339"/>
      <c r="K29" s="340" t="s">
        <v>52</v>
      </c>
      <c r="L29" s="338" t="s">
        <v>58</v>
      </c>
      <c r="M29" s="339"/>
      <c r="N29" s="364" t="s">
        <v>57</v>
      </c>
      <c r="O29" s="365"/>
      <c r="P29" s="365"/>
      <c r="Q29" s="366"/>
      <c r="R29" s="340" t="s">
        <v>125</v>
      </c>
      <c r="S29" s="340" t="s">
        <v>126</v>
      </c>
    </row>
    <row r="30" spans="1:21" s="95" customFormat="1" ht="15.75" customHeight="1">
      <c r="A30" s="341"/>
      <c r="B30" s="371"/>
      <c r="C30" s="338" t="s">
        <v>2</v>
      </c>
      <c r="D30" s="339"/>
      <c r="E30" s="338" t="s">
        <v>3</v>
      </c>
      <c r="F30" s="339"/>
      <c r="G30" s="338" t="s">
        <v>4</v>
      </c>
      <c r="H30" s="339"/>
      <c r="I30" s="338" t="s">
        <v>5</v>
      </c>
      <c r="J30" s="339"/>
      <c r="K30" s="341"/>
      <c r="L30" s="132" t="s">
        <v>59</v>
      </c>
      <c r="M30" s="132" t="s">
        <v>60</v>
      </c>
      <c r="N30" s="367"/>
      <c r="O30" s="368"/>
      <c r="P30" s="368"/>
      <c r="Q30" s="369"/>
      <c r="R30" s="341"/>
      <c r="S30" s="341"/>
    </row>
    <row r="31" spans="1:21" s="95" customFormat="1" ht="48" customHeight="1">
      <c r="A31" s="342"/>
      <c r="B31" s="343"/>
      <c r="C31" s="128" t="s">
        <v>56</v>
      </c>
      <c r="D31" s="128" t="s">
        <v>54</v>
      </c>
      <c r="E31" s="128" t="s">
        <v>56</v>
      </c>
      <c r="F31" s="128" t="s">
        <v>54</v>
      </c>
      <c r="G31" s="128" t="s">
        <v>56</v>
      </c>
      <c r="H31" s="128" t="s">
        <v>54</v>
      </c>
      <c r="I31" s="128" t="s">
        <v>56</v>
      </c>
      <c r="J31" s="128" t="s">
        <v>54</v>
      </c>
      <c r="K31" s="342"/>
      <c r="L31" s="133"/>
      <c r="M31" s="133"/>
      <c r="N31" s="128" t="s">
        <v>48</v>
      </c>
      <c r="O31" s="105" t="s">
        <v>49</v>
      </c>
      <c r="P31" s="105" t="s">
        <v>55</v>
      </c>
      <c r="Q31" s="105" t="s">
        <v>13</v>
      </c>
      <c r="R31" s="342"/>
      <c r="S31" s="342"/>
    </row>
    <row r="32" spans="1:21" s="1" customFormat="1" ht="32.25" customHeight="1">
      <c r="A32" s="4">
        <v>1</v>
      </c>
      <c r="B32" s="136" t="s">
        <v>15</v>
      </c>
      <c r="C32" s="206"/>
      <c r="D32" s="206"/>
      <c r="E32" s="207"/>
      <c r="F32" s="207"/>
      <c r="G32" s="207"/>
      <c r="H32" s="207"/>
      <c r="I32" s="207"/>
      <c r="J32" s="207"/>
      <c r="K32" s="207"/>
      <c r="L32" s="207"/>
      <c r="M32" s="200"/>
      <c r="N32" s="200"/>
      <c r="O32" s="200"/>
      <c r="P32" s="200"/>
      <c r="Q32" s="200"/>
      <c r="R32" s="200"/>
      <c r="S32" s="200"/>
      <c r="T32" s="95"/>
      <c r="U32" s="95"/>
    </row>
    <row r="33" spans="1:21" s="1" customFormat="1" ht="33.75" customHeight="1">
      <c r="A33" s="4">
        <v>2</v>
      </c>
      <c r="B33" s="136" t="s">
        <v>16</v>
      </c>
      <c r="C33" s="206"/>
      <c r="D33" s="206"/>
      <c r="E33" s="207"/>
      <c r="F33" s="207"/>
      <c r="G33" s="207"/>
      <c r="H33" s="207"/>
      <c r="I33" s="207"/>
      <c r="J33" s="207"/>
      <c r="K33" s="207"/>
      <c r="L33" s="207"/>
      <c r="M33" s="200"/>
      <c r="N33" s="200"/>
      <c r="O33" s="200"/>
      <c r="P33" s="200"/>
      <c r="Q33" s="200"/>
      <c r="R33" s="200"/>
      <c r="S33" s="200"/>
      <c r="T33" s="95"/>
      <c r="U33" s="95"/>
    </row>
    <row r="34" spans="1:21" s="1" customFormat="1" ht="33.75" customHeight="1">
      <c r="A34" s="4">
        <v>3</v>
      </c>
      <c r="B34" s="136" t="s">
        <v>17</v>
      </c>
      <c r="C34" s="206"/>
      <c r="D34" s="206"/>
      <c r="E34" s="207"/>
      <c r="F34" s="207"/>
      <c r="G34" s="207"/>
      <c r="H34" s="207"/>
      <c r="I34" s="207"/>
      <c r="J34" s="207"/>
      <c r="K34" s="207"/>
      <c r="L34" s="207"/>
      <c r="M34" s="200"/>
      <c r="N34" s="200"/>
      <c r="O34" s="200"/>
      <c r="P34" s="200"/>
      <c r="Q34" s="200"/>
      <c r="R34" s="200"/>
      <c r="S34" s="200"/>
      <c r="T34" s="95"/>
      <c r="U34" s="95"/>
    </row>
    <row r="35" spans="1:21" s="1" customFormat="1" ht="33" customHeight="1">
      <c r="A35" s="4">
        <v>4</v>
      </c>
      <c r="B35" s="136" t="s">
        <v>18</v>
      </c>
      <c r="C35" s="206"/>
      <c r="D35" s="206"/>
      <c r="E35" s="207"/>
      <c r="F35" s="207"/>
      <c r="G35" s="207"/>
      <c r="H35" s="207"/>
      <c r="I35" s="207"/>
      <c r="J35" s="207"/>
      <c r="K35" s="207"/>
      <c r="L35" s="207"/>
      <c r="M35" s="200"/>
      <c r="N35" s="200"/>
      <c r="O35" s="200"/>
      <c r="P35" s="200"/>
      <c r="Q35" s="200"/>
      <c r="R35" s="200"/>
      <c r="S35" s="200"/>
      <c r="T35" s="95"/>
      <c r="U35" s="95"/>
    </row>
    <row r="36" spans="1:21" s="1" customFormat="1" ht="33.75" customHeight="1">
      <c r="A36" s="4">
        <v>5</v>
      </c>
      <c r="B36" s="136" t="s">
        <v>19</v>
      </c>
      <c r="C36" s="206"/>
      <c r="D36" s="206"/>
      <c r="E36" s="207"/>
      <c r="F36" s="207"/>
      <c r="G36" s="207"/>
      <c r="H36" s="207"/>
      <c r="I36" s="207"/>
      <c r="J36" s="207"/>
      <c r="K36" s="207"/>
      <c r="L36" s="207"/>
      <c r="M36" s="200"/>
      <c r="N36" s="200"/>
      <c r="O36" s="200"/>
      <c r="P36" s="200"/>
      <c r="Q36" s="200"/>
      <c r="R36" s="200"/>
      <c r="S36" s="200"/>
      <c r="T36" s="95"/>
      <c r="U36" s="95"/>
    </row>
    <row r="37" spans="1:21" s="1" customFormat="1" ht="33.75" customHeight="1">
      <c r="A37" s="4">
        <v>6</v>
      </c>
      <c r="B37" s="136" t="s">
        <v>20</v>
      </c>
      <c r="C37" s="206"/>
      <c r="D37" s="206"/>
      <c r="E37" s="207"/>
      <c r="F37" s="207"/>
      <c r="G37" s="207"/>
      <c r="H37" s="207"/>
      <c r="I37" s="207"/>
      <c r="J37" s="207"/>
      <c r="K37" s="207"/>
      <c r="L37" s="207"/>
      <c r="M37" s="200"/>
      <c r="N37" s="200"/>
      <c r="O37" s="200"/>
      <c r="P37" s="200"/>
      <c r="Q37" s="200"/>
      <c r="R37" s="200"/>
      <c r="S37" s="200"/>
      <c r="T37" s="95"/>
      <c r="U37" s="95"/>
    </row>
    <row r="38" spans="1:21" s="1" customFormat="1" ht="15.75">
      <c r="A38" s="4">
        <v>7</v>
      </c>
      <c r="B38" s="136" t="s">
        <v>21</v>
      </c>
      <c r="C38" s="206"/>
      <c r="D38" s="206"/>
      <c r="E38" s="207"/>
      <c r="F38" s="207"/>
      <c r="G38" s="207"/>
      <c r="H38" s="207"/>
      <c r="I38" s="207"/>
      <c r="J38" s="207"/>
      <c r="K38" s="207"/>
      <c r="L38" s="207"/>
      <c r="M38" s="200"/>
      <c r="N38" s="200"/>
      <c r="O38" s="200"/>
      <c r="P38" s="200"/>
      <c r="Q38" s="200"/>
      <c r="R38" s="200"/>
      <c r="S38" s="200"/>
      <c r="T38" s="95"/>
      <c r="U38" s="95"/>
    </row>
    <row r="39" spans="1:21" s="1" customFormat="1" ht="15.75">
      <c r="A39" s="4">
        <v>8</v>
      </c>
      <c r="B39" s="136" t="s">
        <v>22</v>
      </c>
      <c r="C39" s="206"/>
      <c r="D39" s="206"/>
      <c r="E39" s="207"/>
      <c r="F39" s="207"/>
      <c r="G39" s="207"/>
      <c r="H39" s="207"/>
      <c r="I39" s="207"/>
      <c r="J39" s="207"/>
      <c r="K39" s="207"/>
      <c r="L39" s="207"/>
      <c r="M39" s="200"/>
      <c r="N39" s="200"/>
      <c r="O39" s="200"/>
      <c r="P39" s="200"/>
      <c r="Q39" s="200"/>
      <c r="R39" s="200"/>
      <c r="S39" s="200"/>
      <c r="T39" s="95"/>
      <c r="U39" s="95"/>
    </row>
    <row r="40" spans="1:21" s="1" customFormat="1" ht="49.5" customHeight="1">
      <c r="A40" s="4">
        <v>9</v>
      </c>
      <c r="B40" s="136" t="s">
        <v>23</v>
      </c>
      <c r="C40" s="206"/>
      <c r="D40" s="206"/>
      <c r="E40" s="207"/>
      <c r="F40" s="207"/>
      <c r="G40" s="207"/>
      <c r="H40" s="207"/>
      <c r="I40" s="207"/>
      <c r="J40" s="207"/>
      <c r="K40" s="207"/>
      <c r="L40" s="207"/>
      <c r="M40" s="200"/>
      <c r="N40" s="200"/>
      <c r="O40" s="200"/>
      <c r="P40" s="200"/>
      <c r="Q40" s="200"/>
      <c r="R40" s="200"/>
      <c r="S40" s="200"/>
      <c r="T40" s="95"/>
      <c r="U40" s="95"/>
    </row>
    <row r="41" spans="1:21" s="1" customFormat="1" ht="24.75" customHeight="1">
      <c r="A41" s="4">
        <v>10</v>
      </c>
      <c r="B41" s="119" t="s">
        <v>338</v>
      </c>
      <c r="C41" s="206"/>
      <c r="D41" s="206"/>
      <c r="E41" s="207"/>
      <c r="F41" s="207"/>
      <c r="G41" s="207"/>
      <c r="H41" s="207"/>
      <c r="I41" s="207"/>
      <c r="J41" s="207"/>
      <c r="K41" s="207"/>
      <c r="L41" s="207"/>
      <c r="M41" s="200"/>
      <c r="N41" s="200"/>
      <c r="O41" s="200"/>
      <c r="P41" s="200"/>
      <c r="Q41" s="200"/>
      <c r="R41" s="200"/>
      <c r="S41" s="200"/>
      <c r="T41" s="95"/>
      <c r="U41" s="95"/>
    </row>
    <row r="42" spans="1:21" s="1" customFormat="1" ht="24.75" customHeight="1">
      <c r="A42" s="4">
        <v>11</v>
      </c>
      <c r="B42" s="136" t="s">
        <v>337</v>
      </c>
      <c r="C42" s="206"/>
      <c r="D42" s="206"/>
      <c r="E42" s="207"/>
      <c r="F42" s="207"/>
      <c r="G42" s="207"/>
      <c r="H42" s="207"/>
      <c r="I42" s="207"/>
      <c r="J42" s="207"/>
      <c r="K42" s="207"/>
      <c r="L42" s="207"/>
      <c r="M42" s="200"/>
      <c r="N42" s="200"/>
      <c r="O42" s="200"/>
      <c r="P42" s="200"/>
      <c r="Q42" s="200"/>
      <c r="R42" s="200"/>
      <c r="S42" s="200"/>
      <c r="T42" s="95"/>
      <c r="U42" s="95"/>
    </row>
    <row r="43" spans="1:21" s="1" customFormat="1" ht="15.75">
      <c r="A43" s="16"/>
      <c r="B43" s="137" t="s">
        <v>13</v>
      </c>
      <c r="C43" s="137">
        <f>SUM(C32:C42)</f>
        <v>0</v>
      </c>
      <c r="D43" s="137">
        <f t="shared" ref="D43:S43" si="1">SUM(D32:D42)</f>
        <v>0</v>
      </c>
      <c r="E43" s="137">
        <f t="shared" si="1"/>
        <v>0</v>
      </c>
      <c r="F43" s="137">
        <f t="shared" si="1"/>
        <v>0</v>
      </c>
      <c r="G43" s="137">
        <f t="shared" si="1"/>
        <v>0</v>
      </c>
      <c r="H43" s="137">
        <f t="shared" si="1"/>
        <v>0</v>
      </c>
      <c r="I43" s="137">
        <f t="shared" si="1"/>
        <v>0</v>
      </c>
      <c r="J43" s="137">
        <f t="shared" si="1"/>
        <v>0</v>
      </c>
      <c r="K43" s="137">
        <f t="shared" si="1"/>
        <v>0</v>
      </c>
      <c r="L43" s="137">
        <f t="shared" si="1"/>
        <v>0</v>
      </c>
      <c r="M43" s="137">
        <f t="shared" si="1"/>
        <v>0</v>
      </c>
      <c r="N43" s="137">
        <f t="shared" si="1"/>
        <v>0</v>
      </c>
      <c r="O43" s="137">
        <f t="shared" si="1"/>
        <v>0</v>
      </c>
      <c r="P43" s="137">
        <f t="shared" si="1"/>
        <v>0</v>
      </c>
      <c r="Q43" s="137">
        <f t="shared" si="1"/>
        <v>0</v>
      </c>
      <c r="R43" s="137">
        <f t="shared" si="1"/>
        <v>0</v>
      </c>
      <c r="S43" s="137">
        <f t="shared" si="1"/>
        <v>0</v>
      </c>
      <c r="T43" s="95"/>
      <c r="U43" s="95"/>
    </row>
    <row r="44" spans="1:21" s="1" customFormat="1" ht="15.75">
      <c r="A44" s="83" t="s">
        <v>128</v>
      </c>
      <c r="B44" s="6"/>
      <c r="C44" s="6"/>
      <c r="D44" s="6"/>
      <c r="G44" s="7"/>
    </row>
    <row r="45" spans="1:21" s="1" customFormat="1" ht="16.5" thickBot="1">
      <c r="B45" s="6"/>
      <c r="C45" s="6"/>
      <c r="D45" s="6"/>
    </row>
    <row r="46" spans="1:21" s="1" customFormat="1" ht="33.75" customHeight="1" thickBot="1">
      <c r="A46" s="349" t="s">
        <v>127</v>
      </c>
      <c r="B46" s="350"/>
      <c r="C46" s="350"/>
      <c r="D46" s="350"/>
      <c r="E46" s="350"/>
      <c r="F46" s="350"/>
      <c r="G46" s="350"/>
      <c r="H46" s="350"/>
      <c r="I46" s="350"/>
      <c r="J46" s="350"/>
      <c r="K46" s="350"/>
      <c r="L46" s="350"/>
      <c r="M46" s="350"/>
      <c r="N46" s="350"/>
      <c r="O46" s="350"/>
      <c r="P46" s="351"/>
    </row>
    <row r="47" spans="1:21" s="1" customFormat="1" ht="18.75">
      <c r="A47" s="14"/>
      <c r="B47" s="14"/>
      <c r="C47" s="14"/>
      <c r="D47" s="14"/>
      <c r="E47" s="14"/>
      <c r="F47" s="14"/>
      <c r="G47" s="14"/>
      <c r="O47" s="328" t="s">
        <v>304</v>
      </c>
      <c r="P47" s="328"/>
    </row>
    <row r="48" spans="1:21" s="36" customFormat="1" ht="15.75" customHeight="1">
      <c r="A48" s="247" t="s">
        <v>0</v>
      </c>
      <c r="B48" s="247" t="s">
        <v>26</v>
      </c>
      <c r="C48" s="247"/>
      <c r="D48" s="247"/>
      <c r="E48" s="247"/>
      <c r="F48" s="352" t="s">
        <v>51</v>
      </c>
      <c r="G48" s="353"/>
      <c r="H48" s="340" t="s">
        <v>52</v>
      </c>
      <c r="I48" s="338" t="s">
        <v>58</v>
      </c>
      <c r="J48" s="339"/>
      <c r="K48" s="352" t="s">
        <v>57</v>
      </c>
      <c r="L48" s="363"/>
      <c r="M48" s="363"/>
      <c r="N48" s="353"/>
      <c r="O48" s="340" t="s">
        <v>125</v>
      </c>
      <c r="P48" s="340" t="s">
        <v>126</v>
      </c>
    </row>
    <row r="49" spans="1:18" s="36" customFormat="1" ht="67.5" customHeight="1">
      <c r="A49" s="247"/>
      <c r="B49" s="247"/>
      <c r="C49" s="247"/>
      <c r="D49" s="247"/>
      <c r="E49" s="247"/>
      <c r="F49" s="128" t="s">
        <v>56</v>
      </c>
      <c r="G49" s="128" t="s">
        <v>54</v>
      </c>
      <c r="H49" s="342"/>
      <c r="I49" s="132" t="s">
        <v>59</v>
      </c>
      <c r="J49" s="132" t="s">
        <v>60</v>
      </c>
      <c r="K49" s="128" t="s">
        <v>48</v>
      </c>
      <c r="L49" s="105" t="s">
        <v>49</v>
      </c>
      <c r="M49" s="105" t="s">
        <v>55</v>
      </c>
      <c r="N49" s="105" t="s">
        <v>13</v>
      </c>
      <c r="O49" s="342"/>
      <c r="P49" s="342"/>
    </row>
    <row r="50" spans="1:18" s="1" customFormat="1" ht="15.75" hidden="1" customHeight="1">
      <c r="A50" s="4">
        <v>1</v>
      </c>
      <c r="B50" s="346" t="s">
        <v>27</v>
      </c>
      <c r="C50" s="346"/>
      <c r="D50" s="346"/>
      <c r="E50" s="346"/>
      <c r="F50" s="117" t="s">
        <v>50</v>
      </c>
      <c r="G50" s="138" t="s">
        <v>54</v>
      </c>
      <c r="H50" s="2"/>
      <c r="I50" s="2"/>
      <c r="J50" s="2"/>
      <c r="K50" s="116"/>
      <c r="L50" s="116"/>
      <c r="M50" s="37"/>
      <c r="N50" s="37"/>
      <c r="O50" s="37"/>
      <c r="P50" s="37"/>
      <c r="Q50" s="37"/>
      <c r="R50" s="101"/>
    </row>
    <row r="51" spans="1:18" s="1" customFormat="1" ht="64.5" hidden="1" customHeight="1">
      <c r="A51" s="4">
        <v>2</v>
      </c>
      <c r="B51" s="345" t="s">
        <v>28</v>
      </c>
      <c r="C51" s="345"/>
      <c r="D51" s="345"/>
      <c r="E51" s="345"/>
      <c r="F51" s="2"/>
      <c r="G51" s="2"/>
      <c r="H51" s="2"/>
      <c r="I51" s="2"/>
      <c r="J51" s="2"/>
      <c r="K51" s="2"/>
      <c r="L51" s="2"/>
      <c r="M51" s="2"/>
      <c r="N51" s="2"/>
      <c r="O51" s="2"/>
      <c r="P51" s="2"/>
      <c r="Q51" s="2"/>
      <c r="R51" s="2"/>
    </row>
    <row r="52" spans="1:18" s="1" customFormat="1" ht="33.75" hidden="1" customHeight="1">
      <c r="A52" s="4">
        <v>3</v>
      </c>
      <c r="B52" s="346" t="s">
        <v>29</v>
      </c>
      <c r="C52" s="346"/>
      <c r="D52" s="346"/>
      <c r="E52" s="346"/>
      <c r="F52" s="2"/>
      <c r="G52" s="2"/>
      <c r="H52" s="2"/>
      <c r="I52" s="2"/>
      <c r="J52" s="2"/>
      <c r="K52" s="2"/>
      <c r="L52" s="2"/>
      <c r="M52" s="2"/>
      <c r="N52" s="2"/>
      <c r="O52" s="2"/>
      <c r="P52" s="2"/>
      <c r="Q52" s="2"/>
      <c r="R52" s="2"/>
    </row>
    <row r="53" spans="1:18" s="1" customFormat="1" ht="48.75" hidden="1" customHeight="1">
      <c r="A53" s="4">
        <v>4</v>
      </c>
      <c r="B53" s="346" t="s">
        <v>30</v>
      </c>
      <c r="C53" s="346"/>
      <c r="D53" s="346"/>
      <c r="E53" s="346"/>
      <c r="F53" s="2"/>
      <c r="G53" s="2"/>
      <c r="H53" s="2"/>
      <c r="I53" s="2"/>
      <c r="J53" s="2"/>
      <c r="K53" s="2"/>
      <c r="L53" s="2"/>
      <c r="M53" s="2"/>
      <c r="N53" s="2"/>
      <c r="O53" s="2"/>
      <c r="P53" s="2"/>
      <c r="Q53" s="2"/>
      <c r="R53" s="2"/>
    </row>
    <row r="54" spans="1:18" s="1" customFormat="1" ht="46.5" hidden="1" customHeight="1">
      <c r="A54" s="4">
        <v>5</v>
      </c>
      <c r="B54" s="345" t="s">
        <v>31</v>
      </c>
      <c r="C54" s="345"/>
      <c r="D54" s="345"/>
      <c r="E54" s="345"/>
      <c r="F54" s="2"/>
      <c r="G54" s="2"/>
      <c r="H54" s="2"/>
      <c r="I54" s="2"/>
      <c r="J54" s="2"/>
      <c r="K54" s="2"/>
      <c r="L54" s="2"/>
      <c r="M54" s="2"/>
      <c r="N54" s="2"/>
      <c r="O54" s="2"/>
      <c r="P54" s="2"/>
      <c r="Q54" s="2"/>
      <c r="R54" s="2"/>
    </row>
    <row r="55" spans="1:18" s="1" customFormat="1" ht="32.25" hidden="1" customHeight="1">
      <c r="A55" s="4">
        <v>6</v>
      </c>
      <c r="B55" s="346" t="s">
        <v>32</v>
      </c>
      <c r="C55" s="346"/>
      <c r="D55" s="346"/>
      <c r="E55" s="346"/>
      <c r="F55" s="2"/>
      <c r="G55" s="2"/>
      <c r="H55" s="2"/>
      <c r="I55" s="2"/>
      <c r="J55" s="2"/>
      <c r="K55" s="2"/>
      <c r="L55" s="2"/>
      <c r="M55" s="2"/>
      <c r="N55" s="2"/>
      <c r="O55" s="2"/>
      <c r="P55" s="2"/>
      <c r="Q55" s="2"/>
      <c r="R55" s="2"/>
    </row>
    <row r="56" spans="1:18" s="1" customFormat="1" ht="18" hidden="1" customHeight="1">
      <c r="A56" s="4">
        <v>7</v>
      </c>
      <c r="B56" s="346" t="s">
        <v>33</v>
      </c>
      <c r="C56" s="346"/>
      <c r="D56" s="346"/>
      <c r="E56" s="346"/>
      <c r="F56" s="2"/>
      <c r="G56" s="2"/>
      <c r="H56" s="2"/>
      <c r="I56" s="2"/>
      <c r="J56" s="2"/>
      <c r="K56" s="2"/>
      <c r="L56" s="2"/>
      <c r="M56" s="2"/>
      <c r="N56" s="2"/>
      <c r="O56" s="2"/>
      <c r="P56" s="2"/>
      <c r="Q56" s="2"/>
      <c r="R56" s="2"/>
    </row>
    <row r="57" spans="1:18" s="1" customFormat="1" ht="15.75" hidden="1">
      <c r="A57" s="17" t="s">
        <v>36</v>
      </c>
      <c r="B57" s="347" t="s">
        <v>35</v>
      </c>
      <c r="C57" s="347"/>
      <c r="D57" s="347"/>
      <c r="E57" s="347"/>
      <c r="F57" s="16"/>
      <c r="G57" s="16"/>
      <c r="H57" s="2"/>
      <c r="I57" s="2"/>
      <c r="J57" s="2"/>
      <c r="K57" s="2"/>
      <c r="L57" s="2"/>
      <c r="M57" s="2"/>
      <c r="N57" s="2"/>
      <c r="O57" s="2"/>
      <c r="P57" s="2"/>
      <c r="Q57" s="2"/>
      <c r="R57" s="2"/>
    </row>
    <row r="58" spans="1:18" s="1" customFormat="1" ht="64.5" customHeight="1">
      <c r="A58" s="4">
        <v>1</v>
      </c>
      <c r="B58" s="348" t="s">
        <v>345</v>
      </c>
      <c r="C58" s="348"/>
      <c r="D58" s="348"/>
      <c r="E58" s="348"/>
      <c r="F58" s="200"/>
      <c r="G58" s="200"/>
      <c r="H58" s="200"/>
      <c r="I58" s="200"/>
      <c r="J58" s="200"/>
      <c r="K58" s="200"/>
      <c r="L58" s="200"/>
      <c r="M58" s="200"/>
      <c r="N58" s="200"/>
      <c r="O58" s="200"/>
      <c r="P58" s="200"/>
      <c r="Q58" s="36"/>
      <c r="R58" s="36"/>
    </row>
    <row r="59" spans="1:18" s="1" customFormat="1" ht="33" customHeight="1">
      <c r="A59" s="4">
        <v>2</v>
      </c>
      <c r="B59" s="345" t="s">
        <v>339</v>
      </c>
      <c r="C59" s="345"/>
      <c r="D59" s="345"/>
      <c r="E59" s="345"/>
      <c r="F59" s="200"/>
      <c r="G59" s="200"/>
      <c r="H59" s="200"/>
      <c r="I59" s="200"/>
      <c r="J59" s="200"/>
      <c r="K59" s="200"/>
      <c r="L59" s="200"/>
      <c r="M59" s="200"/>
      <c r="N59" s="200"/>
      <c r="O59" s="200"/>
      <c r="P59" s="200"/>
      <c r="Q59" s="36"/>
      <c r="R59" s="36"/>
    </row>
    <row r="60" spans="1:18" s="1" customFormat="1" ht="33" customHeight="1">
      <c r="A60" s="4">
        <v>3</v>
      </c>
      <c r="B60" s="345" t="s">
        <v>303</v>
      </c>
      <c r="C60" s="345"/>
      <c r="D60" s="345"/>
      <c r="E60" s="345"/>
      <c r="F60" s="200"/>
      <c r="G60" s="200"/>
      <c r="H60" s="200"/>
      <c r="I60" s="200"/>
      <c r="J60" s="200"/>
      <c r="K60" s="200"/>
      <c r="L60" s="200"/>
      <c r="M60" s="200"/>
      <c r="N60" s="200"/>
      <c r="O60" s="200"/>
      <c r="P60" s="200"/>
      <c r="Q60" s="36"/>
      <c r="R60" s="36"/>
    </row>
    <row r="61" spans="1:18" s="1" customFormat="1" ht="15.75">
      <c r="A61" s="17"/>
      <c r="B61" s="347" t="s">
        <v>13</v>
      </c>
      <c r="C61" s="347"/>
      <c r="D61" s="347"/>
      <c r="E61" s="347"/>
      <c r="F61" s="16">
        <f>SUM(F58:F60)</f>
        <v>0</v>
      </c>
      <c r="G61" s="16">
        <f t="shared" ref="G61:P61" si="2">SUM(G58:G60)</f>
        <v>0</v>
      </c>
      <c r="H61" s="16">
        <f t="shared" si="2"/>
        <v>0</v>
      </c>
      <c r="I61" s="16">
        <f t="shared" si="2"/>
        <v>0</v>
      </c>
      <c r="J61" s="16">
        <f t="shared" si="2"/>
        <v>0</v>
      </c>
      <c r="K61" s="16">
        <f t="shared" si="2"/>
        <v>0</v>
      </c>
      <c r="L61" s="16">
        <f t="shared" si="2"/>
        <v>0</v>
      </c>
      <c r="M61" s="16">
        <f t="shared" si="2"/>
        <v>0</v>
      </c>
      <c r="N61" s="16">
        <f t="shared" si="2"/>
        <v>0</v>
      </c>
      <c r="O61" s="16">
        <f t="shared" si="2"/>
        <v>0</v>
      </c>
      <c r="P61" s="16">
        <f t="shared" si="2"/>
        <v>0</v>
      </c>
      <c r="Q61" s="36"/>
      <c r="R61" s="36"/>
    </row>
    <row r="62" spans="1:18" s="1" customFormat="1" ht="15.75" hidden="1">
      <c r="A62" s="18" t="s">
        <v>37</v>
      </c>
      <c r="B62" s="344" t="s">
        <v>38</v>
      </c>
      <c r="C62" s="344"/>
      <c r="D62" s="344"/>
      <c r="E62" s="344"/>
      <c r="F62" s="29"/>
      <c r="G62" s="29"/>
    </row>
    <row r="63" spans="1:18" s="1" customFormat="1" ht="15.75">
      <c r="A63" s="83" t="s">
        <v>128</v>
      </c>
      <c r="B63" s="12"/>
      <c r="C63" s="12"/>
      <c r="D63" s="12"/>
    </row>
    <row r="64" spans="1:18" s="1" customFormat="1" ht="16.5" thickBot="1">
      <c r="B64" s="12"/>
      <c r="C64" s="12"/>
      <c r="D64" s="12"/>
      <c r="G64" s="7"/>
    </row>
    <row r="65" spans="1:18" s="1" customFormat="1" ht="32.25" customHeight="1" thickBot="1">
      <c r="A65" s="349" t="s">
        <v>288</v>
      </c>
      <c r="B65" s="350"/>
      <c r="C65" s="350"/>
      <c r="D65" s="350"/>
      <c r="E65" s="350"/>
      <c r="F65" s="350"/>
      <c r="G65" s="350"/>
      <c r="H65" s="350"/>
      <c r="I65" s="350"/>
      <c r="J65" s="350"/>
      <c r="K65" s="350"/>
      <c r="L65" s="350"/>
      <c r="M65" s="350"/>
      <c r="N65" s="350"/>
      <c r="O65" s="350"/>
      <c r="P65" s="351"/>
      <c r="Q65" s="15"/>
      <c r="R65" s="15"/>
    </row>
    <row r="66" spans="1:18" s="15" customFormat="1" ht="18.75">
      <c r="A66" s="32"/>
      <c r="B66" s="32"/>
      <c r="C66" s="32"/>
      <c r="D66" s="32"/>
      <c r="E66" s="32"/>
      <c r="F66" s="32"/>
      <c r="G66" s="32"/>
      <c r="H66" s="32"/>
      <c r="I66" s="32"/>
      <c r="J66" s="32"/>
      <c r="K66" s="32"/>
      <c r="L66" s="32"/>
      <c r="M66" s="32"/>
      <c r="N66" s="32"/>
      <c r="O66" s="32"/>
      <c r="P66" s="32"/>
      <c r="Q66" s="32"/>
      <c r="R66" s="32"/>
    </row>
    <row r="67" spans="1:18" s="15" customFormat="1" ht="18.75">
      <c r="A67" s="78"/>
      <c r="B67" s="79"/>
      <c r="C67" s="79"/>
      <c r="D67" s="79"/>
      <c r="O67" s="328" t="s">
        <v>304</v>
      </c>
      <c r="P67" s="328"/>
    </row>
    <row r="68" spans="1:18" s="35" customFormat="1" ht="15.75" customHeight="1">
      <c r="A68" s="247" t="s">
        <v>265</v>
      </c>
      <c r="B68" s="247" t="s">
        <v>26</v>
      </c>
      <c r="C68" s="247"/>
      <c r="D68" s="247"/>
      <c r="E68" s="247"/>
      <c r="F68" s="352" t="s">
        <v>51</v>
      </c>
      <c r="G68" s="353"/>
      <c r="H68" s="340" t="s">
        <v>52</v>
      </c>
      <c r="I68" s="352" t="s">
        <v>58</v>
      </c>
      <c r="J68" s="353"/>
      <c r="K68" s="352" t="s">
        <v>57</v>
      </c>
      <c r="L68" s="363"/>
      <c r="M68" s="363"/>
      <c r="N68" s="353"/>
      <c r="O68" s="340" t="s">
        <v>125</v>
      </c>
      <c r="P68" s="340" t="s">
        <v>126</v>
      </c>
    </row>
    <row r="69" spans="1:18" s="35" customFormat="1" ht="69" customHeight="1">
      <c r="A69" s="247"/>
      <c r="B69" s="247"/>
      <c r="C69" s="247"/>
      <c r="D69" s="247"/>
      <c r="E69" s="247"/>
      <c r="F69" s="128" t="s">
        <v>56</v>
      </c>
      <c r="G69" s="128" t="s">
        <v>54</v>
      </c>
      <c r="H69" s="342"/>
      <c r="I69" s="112" t="s">
        <v>59</v>
      </c>
      <c r="J69" s="112" t="s">
        <v>60</v>
      </c>
      <c r="K69" s="128" t="s">
        <v>48</v>
      </c>
      <c r="L69" s="105" t="s">
        <v>49</v>
      </c>
      <c r="M69" s="105" t="s">
        <v>55</v>
      </c>
      <c r="N69" s="105" t="s">
        <v>13</v>
      </c>
      <c r="O69" s="342"/>
      <c r="P69" s="342"/>
    </row>
    <row r="70" spans="1:18" s="1" customFormat="1" ht="15.75">
      <c r="A70" s="4">
        <v>1</v>
      </c>
      <c r="B70" s="354" t="s">
        <v>61</v>
      </c>
      <c r="C70" s="355"/>
      <c r="D70" s="355"/>
      <c r="E70" s="356"/>
      <c r="F70" s="204"/>
      <c r="G70" s="226"/>
      <c r="H70" s="227"/>
      <c r="I70" s="227"/>
      <c r="J70" s="227"/>
      <c r="K70" s="228"/>
      <c r="L70" s="228"/>
      <c r="M70" s="227"/>
      <c r="N70" s="227"/>
      <c r="O70" s="227"/>
      <c r="P70" s="227"/>
      <c r="Q70" s="35"/>
      <c r="R70" s="35"/>
    </row>
    <row r="71" spans="1:18" s="1" customFormat="1" ht="15.75">
      <c r="A71" s="4">
        <v>2</v>
      </c>
      <c r="B71" s="354" t="s">
        <v>62</v>
      </c>
      <c r="C71" s="355"/>
      <c r="D71" s="355"/>
      <c r="E71" s="356"/>
      <c r="F71" s="202"/>
      <c r="G71" s="202"/>
      <c r="H71" s="202"/>
      <c r="I71" s="202"/>
      <c r="J71" s="202"/>
      <c r="K71" s="202"/>
      <c r="L71" s="202"/>
      <c r="M71" s="202"/>
      <c r="N71" s="202"/>
      <c r="O71" s="202"/>
      <c r="P71" s="202"/>
      <c r="Q71" s="35"/>
      <c r="R71" s="35"/>
    </row>
    <row r="72" spans="1:18" s="1" customFormat="1" ht="15.75">
      <c r="A72" s="4">
        <v>3</v>
      </c>
      <c r="B72" s="354" t="s">
        <v>63</v>
      </c>
      <c r="C72" s="355"/>
      <c r="D72" s="355"/>
      <c r="E72" s="356"/>
      <c r="F72" s="202"/>
      <c r="G72" s="202"/>
      <c r="H72" s="202"/>
      <c r="I72" s="202"/>
      <c r="J72" s="202"/>
      <c r="K72" s="202"/>
      <c r="L72" s="202"/>
      <c r="M72" s="202"/>
      <c r="N72" s="202"/>
      <c r="O72" s="202"/>
      <c r="P72" s="202"/>
      <c r="Q72" s="35"/>
      <c r="R72" s="35"/>
    </row>
    <row r="73" spans="1:18" s="1" customFormat="1" ht="15.75">
      <c r="A73" s="4">
        <v>4</v>
      </c>
      <c r="B73" s="354" t="s">
        <v>64</v>
      </c>
      <c r="C73" s="355"/>
      <c r="D73" s="355"/>
      <c r="E73" s="356"/>
      <c r="F73" s="202"/>
      <c r="G73" s="202"/>
      <c r="H73" s="202"/>
      <c r="I73" s="202"/>
      <c r="J73" s="202"/>
      <c r="K73" s="202"/>
      <c r="L73" s="202"/>
      <c r="M73" s="202"/>
      <c r="N73" s="202"/>
      <c r="O73" s="202"/>
      <c r="P73" s="202"/>
      <c r="Q73" s="35"/>
      <c r="R73" s="35"/>
    </row>
    <row r="74" spans="1:18" s="1" customFormat="1" ht="15.75">
      <c r="A74" s="4">
        <v>5</v>
      </c>
      <c r="B74" s="354" t="s">
        <v>65</v>
      </c>
      <c r="C74" s="355"/>
      <c r="D74" s="355"/>
      <c r="E74" s="356"/>
      <c r="F74" s="202"/>
      <c r="G74" s="202"/>
      <c r="H74" s="202"/>
      <c r="I74" s="202"/>
      <c r="J74" s="202"/>
      <c r="K74" s="202"/>
      <c r="L74" s="202"/>
      <c r="M74" s="202"/>
      <c r="N74" s="202"/>
      <c r="O74" s="202"/>
      <c r="P74" s="202"/>
      <c r="Q74" s="35"/>
      <c r="R74" s="35"/>
    </row>
    <row r="75" spans="1:18" s="1" customFormat="1" ht="15.75">
      <c r="A75" s="4">
        <v>6</v>
      </c>
      <c r="B75" s="354" t="s">
        <v>66</v>
      </c>
      <c r="C75" s="355"/>
      <c r="D75" s="355"/>
      <c r="E75" s="356"/>
      <c r="F75" s="202"/>
      <c r="G75" s="202"/>
      <c r="H75" s="202"/>
      <c r="I75" s="202"/>
      <c r="J75" s="202"/>
      <c r="K75" s="202"/>
      <c r="L75" s="202"/>
      <c r="M75" s="202"/>
      <c r="N75" s="202"/>
      <c r="O75" s="202"/>
      <c r="P75" s="202"/>
      <c r="Q75" s="35"/>
      <c r="R75" s="35"/>
    </row>
    <row r="76" spans="1:18" s="1" customFormat="1" ht="15.75">
      <c r="A76" s="4">
        <v>7</v>
      </c>
      <c r="B76" s="354" t="s">
        <v>67</v>
      </c>
      <c r="C76" s="355"/>
      <c r="D76" s="355"/>
      <c r="E76" s="356"/>
      <c r="F76" s="202"/>
      <c r="G76" s="202"/>
      <c r="H76" s="202"/>
      <c r="I76" s="202"/>
      <c r="J76" s="202"/>
      <c r="K76" s="202"/>
      <c r="L76" s="202"/>
      <c r="M76" s="202"/>
      <c r="N76" s="202"/>
      <c r="O76" s="202"/>
      <c r="P76" s="202"/>
      <c r="Q76" s="35"/>
      <c r="R76" s="35"/>
    </row>
    <row r="77" spans="1:18" s="1" customFormat="1" ht="15.75">
      <c r="A77" s="4">
        <v>8</v>
      </c>
      <c r="B77" s="354" t="s">
        <v>68</v>
      </c>
      <c r="C77" s="355"/>
      <c r="D77" s="355"/>
      <c r="E77" s="356"/>
      <c r="F77" s="202"/>
      <c r="G77" s="202"/>
      <c r="H77" s="202"/>
      <c r="I77" s="202"/>
      <c r="J77" s="202"/>
      <c r="K77" s="202"/>
      <c r="L77" s="202"/>
      <c r="M77" s="202"/>
      <c r="N77" s="202"/>
      <c r="O77" s="202"/>
      <c r="P77" s="202"/>
      <c r="Q77" s="35"/>
      <c r="R77" s="35"/>
    </row>
    <row r="78" spans="1:18" s="1" customFormat="1" ht="15.75">
      <c r="A78" s="4">
        <v>9</v>
      </c>
      <c r="B78" s="354" t="s">
        <v>69</v>
      </c>
      <c r="C78" s="355"/>
      <c r="D78" s="355"/>
      <c r="E78" s="356"/>
      <c r="F78" s="202"/>
      <c r="G78" s="202"/>
      <c r="H78" s="202"/>
      <c r="I78" s="202"/>
      <c r="J78" s="202"/>
      <c r="K78" s="202"/>
      <c r="L78" s="202"/>
      <c r="M78" s="202"/>
      <c r="N78" s="202"/>
      <c r="O78" s="202"/>
      <c r="P78" s="202"/>
      <c r="Q78" s="35"/>
      <c r="R78" s="35"/>
    </row>
    <row r="79" spans="1:18" s="1" customFormat="1" ht="15.75">
      <c r="A79" s="4">
        <v>10</v>
      </c>
      <c r="B79" s="354" t="s">
        <v>70</v>
      </c>
      <c r="C79" s="355"/>
      <c r="D79" s="355"/>
      <c r="E79" s="356"/>
      <c r="F79" s="202"/>
      <c r="G79" s="202"/>
      <c r="H79" s="202"/>
      <c r="I79" s="202"/>
      <c r="J79" s="202"/>
      <c r="K79" s="202"/>
      <c r="L79" s="202"/>
      <c r="M79" s="202"/>
      <c r="N79" s="202"/>
      <c r="O79" s="202"/>
      <c r="P79" s="202"/>
      <c r="Q79" s="35"/>
      <c r="R79" s="35"/>
    </row>
    <row r="80" spans="1:18" s="1" customFormat="1" ht="15.75">
      <c r="A80" s="4">
        <v>11</v>
      </c>
      <c r="B80" s="354" t="s">
        <v>71</v>
      </c>
      <c r="C80" s="355"/>
      <c r="D80" s="355"/>
      <c r="E80" s="356"/>
      <c r="F80" s="202"/>
      <c r="G80" s="202"/>
      <c r="H80" s="202"/>
      <c r="I80" s="202"/>
      <c r="J80" s="202"/>
      <c r="K80" s="202"/>
      <c r="L80" s="202"/>
      <c r="M80" s="202"/>
      <c r="N80" s="202"/>
      <c r="O80" s="202"/>
      <c r="P80" s="202"/>
      <c r="Q80" s="35"/>
      <c r="R80" s="35"/>
    </row>
    <row r="81" spans="1:18" s="1" customFormat="1" ht="15.75">
      <c r="A81" s="4">
        <v>12</v>
      </c>
      <c r="B81" s="354" t="s">
        <v>72</v>
      </c>
      <c r="C81" s="355"/>
      <c r="D81" s="355"/>
      <c r="E81" s="356"/>
      <c r="F81" s="202"/>
      <c r="G81" s="202"/>
      <c r="H81" s="202"/>
      <c r="I81" s="202"/>
      <c r="J81" s="202"/>
      <c r="K81" s="202"/>
      <c r="L81" s="202"/>
      <c r="M81" s="202"/>
      <c r="N81" s="202"/>
      <c r="O81" s="202"/>
      <c r="P81" s="202"/>
      <c r="Q81" s="35"/>
      <c r="R81" s="35"/>
    </row>
    <row r="82" spans="1:18" s="1" customFormat="1" ht="15.75">
      <c r="A82" s="4">
        <v>13</v>
      </c>
      <c r="B82" s="354" t="s">
        <v>350</v>
      </c>
      <c r="C82" s="355"/>
      <c r="D82" s="355"/>
      <c r="E82" s="356"/>
      <c r="F82" s="202"/>
      <c r="G82" s="202"/>
      <c r="H82" s="202"/>
      <c r="I82" s="202"/>
      <c r="J82" s="202"/>
      <c r="K82" s="202"/>
      <c r="L82" s="202"/>
      <c r="M82" s="202"/>
      <c r="N82" s="202"/>
      <c r="O82" s="202"/>
      <c r="P82" s="202"/>
      <c r="Q82" s="35"/>
      <c r="R82" s="35"/>
    </row>
    <row r="83" spans="1:18" s="1" customFormat="1" ht="15.75">
      <c r="A83" s="4">
        <v>14</v>
      </c>
      <c r="B83" s="354" t="s">
        <v>73</v>
      </c>
      <c r="C83" s="355"/>
      <c r="D83" s="355"/>
      <c r="E83" s="356"/>
      <c r="F83" s="200"/>
      <c r="G83" s="200"/>
      <c r="H83" s="200"/>
      <c r="I83" s="200"/>
      <c r="J83" s="200"/>
      <c r="K83" s="200"/>
      <c r="L83" s="200"/>
      <c r="M83" s="200"/>
      <c r="N83" s="200"/>
      <c r="O83" s="200"/>
      <c r="P83" s="200"/>
      <c r="Q83" s="35"/>
      <c r="R83" s="35"/>
    </row>
    <row r="84" spans="1:18" s="1" customFormat="1" ht="15.75">
      <c r="A84" s="4">
        <v>15</v>
      </c>
      <c r="B84" s="354" t="s">
        <v>74</v>
      </c>
      <c r="C84" s="355"/>
      <c r="D84" s="355"/>
      <c r="E84" s="356"/>
      <c r="F84" s="200"/>
      <c r="G84" s="200"/>
      <c r="H84" s="200"/>
      <c r="I84" s="200"/>
      <c r="J84" s="200"/>
      <c r="K84" s="200"/>
      <c r="L84" s="200"/>
      <c r="M84" s="200"/>
      <c r="N84" s="200"/>
      <c r="O84" s="200"/>
      <c r="P84" s="200"/>
      <c r="Q84" s="35"/>
      <c r="R84" s="35"/>
    </row>
    <row r="85" spans="1:18" s="1" customFormat="1" ht="15.75">
      <c r="A85" s="4">
        <v>16</v>
      </c>
      <c r="B85" s="354" t="s">
        <v>75</v>
      </c>
      <c r="C85" s="355"/>
      <c r="D85" s="355"/>
      <c r="E85" s="356"/>
      <c r="F85" s="200"/>
      <c r="G85" s="200"/>
      <c r="H85" s="200"/>
      <c r="I85" s="200"/>
      <c r="J85" s="200"/>
      <c r="K85" s="200"/>
      <c r="L85" s="200"/>
      <c r="M85" s="200"/>
      <c r="N85" s="200"/>
      <c r="O85" s="200"/>
      <c r="P85" s="200"/>
      <c r="Q85" s="35"/>
      <c r="R85" s="35"/>
    </row>
    <row r="86" spans="1:18" s="1" customFormat="1" ht="15.75">
      <c r="A86" s="4">
        <v>17</v>
      </c>
      <c r="B86" s="354" t="s">
        <v>76</v>
      </c>
      <c r="C86" s="355"/>
      <c r="D86" s="355"/>
      <c r="E86" s="356"/>
      <c r="F86" s="200"/>
      <c r="G86" s="200"/>
      <c r="H86" s="200"/>
      <c r="I86" s="200"/>
      <c r="J86" s="200"/>
      <c r="K86" s="200"/>
      <c r="L86" s="200"/>
      <c r="M86" s="200"/>
      <c r="N86" s="200"/>
      <c r="O86" s="200"/>
      <c r="P86" s="200"/>
      <c r="Q86" s="35"/>
      <c r="R86" s="35"/>
    </row>
    <row r="87" spans="1:18" s="1" customFormat="1" ht="15.75">
      <c r="A87" s="4">
        <v>18</v>
      </c>
      <c r="B87" s="354" t="s">
        <v>173</v>
      </c>
      <c r="C87" s="355"/>
      <c r="D87" s="355"/>
      <c r="E87" s="356"/>
      <c r="F87" s="200"/>
      <c r="G87" s="200"/>
      <c r="H87" s="200"/>
      <c r="I87" s="200"/>
      <c r="J87" s="200"/>
      <c r="K87" s="200"/>
      <c r="L87" s="200"/>
      <c r="M87" s="200"/>
      <c r="N87" s="200"/>
      <c r="O87" s="200"/>
      <c r="P87" s="200"/>
      <c r="Q87" s="35"/>
      <c r="R87" s="35"/>
    </row>
    <row r="88" spans="1:18" s="1" customFormat="1" ht="15.75">
      <c r="A88" s="4">
        <v>19</v>
      </c>
      <c r="B88" s="354" t="s">
        <v>77</v>
      </c>
      <c r="C88" s="355"/>
      <c r="D88" s="355"/>
      <c r="E88" s="356"/>
      <c r="F88" s="200"/>
      <c r="G88" s="200"/>
      <c r="H88" s="200"/>
      <c r="I88" s="200"/>
      <c r="J88" s="200"/>
      <c r="K88" s="200"/>
      <c r="L88" s="200"/>
      <c r="M88" s="200"/>
      <c r="N88" s="200"/>
      <c r="O88" s="200"/>
      <c r="P88" s="200"/>
      <c r="Q88" s="35"/>
      <c r="R88" s="35"/>
    </row>
    <row r="89" spans="1:18" s="1" customFormat="1" ht="15.75">
      <c r="A89" s="4">
        <v>20</v>
      </c>
      <c r="B89" s="354" t="s">
        <v>78</v>
      </c>
      <c r="C89" s="355"/>
      <c r="D89" s="355"/>
      <c r="E89" s="356"/>
      <c r="F89" s="200"/>
      <c r="G89" s="200"/>
      <c r="H89" s="200"/>
      <c r="I89" s="200"/>
      <c r="J89" s="200"/>
      <c r="K89" s="200"/>
      <c r="L89" s="200"/>
      <c r="M89" s="200"/>
      <c r="N89" s="200"/>
      <c r="O89" s="200"/>
      <c r="P89" s="200"/>
      <c r="Q89" s="35"/>
      <c r="R89" s="35"/>
    </row>
    <row r="90" spans="1:18" s="1" customFormat="1" ht="15.75">
      <c r="A90" s="4">
        <v>21</v>
      </c>
      <c r="B90" s="354" t="s">
        <v>79</v>
      </c>
      <c r="C90" s="355"/>
      <c r="D90" s="355"/>
      <c r="E90" s="356"/>
      <c r="F90" s="200"/>
      <c r="G90" s="200"/>
      <c r="H90" s="200"/>
      <c r="I90" s="200"/>
      <c r="J90" s="200"/>
      <c r="K90" s="200"/>
      <c r="L90" s="200"/>
      <c r="M90" s="200"/>
      <c r="N90" s="200"/>
      <c r="O90" s="200"/>
      <c r="P90" s="200"/>
      <c r="Q90" s="35"/>
      <c r="R90" s="35"/>
    </row>
    <row r="91" spans="1:18" s="1" customFormat="1" ht="15.75">
      <c r="A91" s="4">
        <v>22</v>
      </c>
      <c r="B91" s="354" t="s">
        <v>80</v>
      </c>
      <c r="C91" s="355"/>
      <c r="D91" s="355"/>
      <c r="E91" s="356"/>
      <c r="F91" s="200"/>
      <c r="G91" s="200"/>
      <c r="H91" s="200"/>
      <c r="I91" s="200"/>
      <c r="J91" s="200"/>
      <c r="K91" s="200"/>
      <c r="L91" s="200"/>
      <c r="M91" s="200"/>
      <c r="N91" s="200"/>
      <c r="O91" s="200"/>
      <c r="P91" s="200"/>
      <c r="Q91" s="35"/>
      <c r="R91" s="35"/>
    </row>
    <row r="92" spans="1:18" s="1" customFormat="1" ht="15.75">
      <c r="A92" s="4">
        <v>23</v>
      </c>
      <c r="B92" s="354" t="s">
        <v>81</v>
      </c>
      <c r="C92" s="355"/>
      <c r="D92" s="355"/>
      <c r="E92" s="356"/>
      <c r="F92" s="200"/>
      <c r="G92" s="200"/>
      <c r="H92" s="200"/>
      <c r="I92" s="200"/>
      <c r="J92" s="200"/>
      <c r="K92" s="200"/>
      <c r="L92" s="200"/>
      <c r="M92" s="200"/>
      <c r="N92" s="200"/>
      <c r="O92" s="200"/>
      <c r="P92" s="200"/>
      <c r="Q92" s="35"/>
      <c r="R92" s="35"/>
    </row>
    <row r="93" spans="1:18" s="1" customFormat="1" ht="15.75" customHeight="1">
      <c r="A93" s="4">
        <v>24</v>
      </c>
      <c r="B93" s="354" t="s">
        <v>82</v>
      </c>
      <c r="C93" s="355"/>
      <c r="D93" s="355"/>
      <c r="E93" s="356"/>
      <c r="F93" s="200"/>
      <c r="G93" s="200"/>
      <c r="H93" s="200"/>
      <c r="I93" s="200"/>
      <c r="J93" s="200"/>
      <c r="K93" s="200"/>
      <c r="L93" s="200"/>
      <c r="M93" s="200"/>
      <c r="N93" s="200"/>
      <c r="O93" s="200"/>
      <c r="P93" s="200"/>
      <c r="Q93" s="35"/>
      <c r="R93" s="35"/>
    </row>
    <row r="94" spans="1:18" s="1" customFormat="1" ht="30.75" customHeight="1">
      <c r="A94" s="4">
        <v>25</v>
      </c>
      <c r="B94" s="360" t="s">
        <v>264</v>
      </c>
      <c r="C94" s="361"/>
      <c r="D94" s="361"/>
      <c r="E94" s="362"/>
      <c r="F94" s="200"/>
      <c r="G94" s="200"/>
      <c r="H94" s="200"/>
      <c r="I94" s="200"/>
      <c r="J94" s="200"/>
      <c r="K94" s="200"/>
      <c r="L94" s="200"/>
      <c r="M94" s="200"/>
      <c r="N94" s="200"/>
      <c r="O94" s="200"/>
      <c r="P94" s="200"/>
      <c r="Q94" s="35"/>
      <c r="R94" s="35"/>
    </row>
    <row r="95" spans="1:18" s="1" customFormat="1" ht="35.25" customHeight="1">
      <c r="A95" s="4">
        <v>26</v>
      </c>
      <c r="B95" s="360" t="s">
        <v>344</v>
      </c>
      <c r="C95" s="361"/>
      <c r="D95" s="361"/>
      <c r="E95" s="362"/>
      <c r="F95" s="200"/>
      <c r="G95" s="200"/>
      <c r="H95" s="200"/>
      <c r="I95" s="200"/>
      <c r="J95" s="200"/>
      <c r="K95" s="200"/>
      <c r="L95" s="200"/>
      <c r="M95" s="200"/>
      <c r="N95" s="200"/>
      <c r="O95" s="200"/>
      <c r="P95" s="200"/>
      <c r="Q95" s="35"/>
      <c r="R95" s="35"/>
    </row>
    <row r="96" spans="1:18" s="1" customFormat="1" ht="15.75">
      <c r="A96" s="11"/>
      <c r="B96" s="357" t="s">
        <v>13</v>
      </c>
      <c r="C96" s="358"/>
      <c r="D96" s="358"/>
      <c r="E96" s="359"/>
      <c r="F96" s="11">
        <f>SUM(F70:F95)</f>
        <v>0</v>
      </c>
      <c r="G96" s="11">
        <f t="shared" ref="G96:P96" si="3">SUM(G70:G95)</f>
        <v>0</v>
      </c>
      <c r="H96" s="11">
        <f t="shared" si="3"/>
        <v>0</v>
      </c>
      <c r="I96" s="11">
        <f t="shared" si="3"/>
        <v>0</v>
      </c>
      <c r="J96" s="11">
        <f t="shared" si="3"/>
        <v>0</v>
      </c>
      <c r="K96" s="11">
        <f t="shared" si="3"/>
        <v>0</v>
      </c>
      <c r="L96" s="11">
        <f t="shared" si="3"/>
        <v>0</v>
      </c>
      <c r="M96" s="11">
        <f t="shared" si="3"/>
        <v>0</v>
      </c>
      <c r="N96" s="11">
        <f t="shared" si="3"/>
        <v>0</v>
      </c>
      <c r="O96" s="11">
        <f t="shared" si="3"/>
        <v>0</v>
      </c>
      <c r="P96" s="11">
        <f t="shared" si="3"/>
        <v>0</v>
      </c>
      <c r="Q96" s="35"/>
      <c r="R96" s="35"/>
    </row>
    <row r="97" spans="1:18" s="1" customFormat="1" ht="15.75">
      <c r="A97" s="83" t="s">
        <v>128</v>
      </c>
      <c r="B97" s="12"/>
      <c r="C97" s="12"/>
      <c r="D97" s="12"/>
      <c r="Q97" s="35"/>
      <c r="R97" s="35"/>
    </row>
    <row r="98" spans="1:18" s="1" customFormat="1" ht="16.5" thickBot="1">
      <c r="B98" s="12"/>
      <c r="C98" s="12"/>
      <c r="D98" s="12"/>
    </row>
    <row r="99" spans="1:18" s="1" customFormat="1" ht="35.25" customHeight="1" thickBot="1">
      <c r="A99" s="349" t="s">
        <v>347</v>
      </c>
      <c r="B99" s="350"/>
      <c r="C99" s="350"/>
      <c r="D99" s="350"/>
      <c r="E99" s="350"/>
      <c r="F99" s="350"/>
      <c r="G99" s="350"/>
      <c r="H99" s="350"/>
      <c r="I99" s="350"/>
      <c r="J99" s="350"/>
      <c r="K99" s="350"/>
      <c r="L99" s="350"/>
      <c r="M99" s="350"/>
      <c r="N99" s="350"/>
      <c r="O99" s="350"/>
      <c r="P99" s="351"/>
      <c r="Q99" s="35"/>
      <c r="R99" s="35"/>
    </row>
    <row r="100" spans="1:18" s="1" customFormat="1" ht="15.75">
      <c r="B100" s="12"/>
      <c r="C100" s="12"/>
      <c r="D100" s="12"/>
      <c r="O100" s="328" t="s">
        <v>304</v>
      </c>
      <c r="P100" s="328"/>
    </row>
    <row r="101" spans="1:18" s="35" customFormat="1" ht="15.75" customHeight="1">
      <c r="A101" s="247" t="s">
        <v>0</v>
      </c>
      <c r="B101" s="247" t="s">
        <v>26</v>
      </c>
      <c r="C101" s="247"/>
      <c r="D101" s="247"/>
      <c r="E101" s="247"/>
      <c r="F101" s="352" t="s">
        <v>51</v>
      </c>
      <c r="G101" s="353"/>
      <c r="H101" s="340" t="s">
        <v>52</v>
      </c>
      <c r="I101" s="352" t="s">
        <v>58</v>
      </c>
      <c r="J101" s="353"/>
      <c r="K101" s="352" t="s">
        <v>57</v>
      </c>
      <c r="L101" s="363"/>
      <c r="M101" s="363"/>
      <c r="N101" s="353"/>
      <c r="O101" s="340" t="s">
        <v>125</v>
      </c>
      <c r="P101" s="340" t="s">
        <v>126</v>
      </c>
    </row>
    <row r="102" spans="1:18" s="35" customFormat="1" ht="42" customHeight="1">
      <c r="A102" s="247"/>
      <c r="B102" s="247"/>
      <c r="C102" s="247"/>
      <c r="D102" s="247"/>
      <c r="E102" s="247"/>
      <c r="F102" s="128" t="s">
        <v>56</v>
      </c>
      <c r="G102" s="128" t="s">
        <v>54</v>
      </c>
      <c r="H102" s="342"/>
      <c r="I102" s="128" t="s">
        <v>59</v>
      </c>
      <c r="J102" s="128" t="s">
        <v>60</v>
      </c>
      <c r="K102" s="128" t="s">
        <v>48</v>
      </c>
      <c r="L102" s="105" t="s">
        <v>49</v>
      </c>
      <c r="M102" s="105" t="s">
        <v>55</v>
      </c>
      <c r="N102" s="105" t="s">
        <v>13</v>
      </c>
      <c r="O102" s="342"/>
      <c r="P102" s="342"/>
    </row>
    <row r="103" spans="1:18" s="15" customFormat="1" ht="24" customHeight="1">
      <c r="A103" s="135" t="s">
        <v>100</v>
      </c>
      <c r="B103" s="334" t="s">
        <v>83</v>
      </c>
      <c r="C103" s="334"/>
      <c r="D103" s="334"/>
      <c r="E103" s="334"/>
      <c r="F103" s="204"/>
      <c r="G103" s="226"/>
      <c r="H103" s="226"/>
      <c r="I103" s="226"/>
      <c r="J103" s="226"/>
      <c r="K103" s="229"/>
      <c r="L103" s="229"/>
      <c r="M103" s="226"/>
      <c r="N103" s="204"/>
      <c r="O103" s="204"/>
      <c r="P103" s="204"/>
      <c r="Q103" s="35"/>
      <c r="R103" s="35"/>
    </row>
    <row r="104" spans="1:18" s="1" customFormat="1" ht="15.75" customHeight="1">
      <c r="A104" s="30">
        <v>1</v>
      </c>
      <c r="B104" s="330" t="s">
        <v>343</v>
      </c>
      <c r="C104" s="330"/>
      <c r="D104" s="330"/>
      <c r="E104" s="330"/>
      <c r="F104" s="204"/>
      <c r="G104" s="226"/>
      <c r="H104" s="202"/>
      <c r="I104" s="202"/>
      <c r="J104" s="202"/>
      <c r="K104" s="229"/>
      <c r="L104" s="229"/>
      <c r="M104" s="202"/>
      <c r="N104" s="202"/>
      <c r="O104" s="202"/>
      <c r="P104" s="202"/>
      <c r="Q104" s="35"/>
      <c r="R104" s="35"/>
    </row>
    <row r="105" spans="1:18" s="1" customFormat="1" ht="15.75" customHeight="1">
      <c r="A105" s="30">
        <v>2</v>
      </c>
      <c r="B105" s="330" t="s">
        <v>85</v>
      </c>
      <c r="C105" s="330"/>
      <c r="D105" s="330"/>
      <c r="E105" s="330"/>
      <c r="F105" s="202"/>
      <c r="G105" s="202"/>
      <c r="H105" s="202"/>
      <c r="I105" s="202"/>
      <c r="J105" s="202"/>
      <c r="K105" s="202"/>
      <c r="L105" s="202"/>
      <c r="M105" s="202"/>
      <c r="N105" s="202"/>
      <c r="O105" s="202"/>
      <c r="P105" s="202"/>
      <c r="Q105" s="35"/>
      <c r="R105" s="35"/>
    </row>
    <row r="106" spans="1:18" s="1" customFormat="1" ht="15.75" customHeight="1">
      <c r="A106" s="30">
        <v>3</v>
      </c>
      <c r="B106" s="330" t="s">
        <v>86</v>
      </c>
      <c r="C106" s="330"/>
      <c r="D106" s="330"/>
      <c r="E106" s="330"/>
      <c r="F106" s="202"/>
      <c r="G106" s="202"/>
      <c r="H106" s="202"/>
      <c r="I106" s="202"/>
      <c r="J106" s="202"/>
      <c r="K106" s="202"/>
      <c r="L106" s="202"/>
      <c r="M106" s="202"/>
      <c r="N106" s="202"/>
      <c r="O106" s="202"/>
      <c r="P106" s="202"/>
      <c r="Q106" s="35"/>
      <c r="R106" s="35"/>
    </row>
    <row r="107" spans="1:18" s="1" customFormat="1" ht="15.75" customHeight="1">
      <c r="A107" s="30">
        <v>4</v>
      </c>
      <c r="B107" s="330" t="s">
        <v>87</v>
      </c>
      <c r="C107" s="330"/>
      <c r="D107" s="330"/>
      <c r="E107" s="330"/>
      <c r="F107" s="202"/>
      <c r="G107" s="202"/>
      <c r="H107" s="202"/>
      <c r="I107" s="202"/>
      <c r="J107" s="202"/>
      <c r="K107" s="202"/>
      <c r="L107" s="202"/>
      <c r="M107" s="202"/>
      <c r="N107" s="202"/>
      <c r="O107" s="202"/>
      <c r="P107" s="202"/>
      <c r="Q107" s="35"/>
      <c r="R107" s="35"/>
    </row>
    <row r="108" spans="1:18" s="1" customFormat="1" ht="15.75" customHeight="1">
      <c r="A108" s="30">
        <v>5</v>
      </c>
      <c r="B108" s="330" t="s">
        <v>88</v>
      </c>
      <c r="C108" s="330"/>
      <c r="D108" s="330"/>
      <c r="E108" s="330"/>
      <c r="F108" s="202"/>
      <c r="G108" s="202"/>
      <c r="H108" s="202"/>
      <c r="I108" s="202"/>
      <c r="J108" s="202"/>
      <c r="K108" s="202"/>
      <c r="L108" s="202"/>
      <c r="M108" s="202"/>
      <c r="N108" s="202"/>
      <c r="O108" s="202"/>
      <c r="P108" s="202"/>
      <c r="Q108" s="35"/>
      <c r="R108" s="35"/>
    </row>
    <row r="109" spans="1:18" s="1" customFormat="1" ht="15.75" customHeight="1">
      <c r="A109" s="30">
        <v>6</v>
      </c>
      <c r="B109" s="330" t="s">
        <v>89</v>
      </c>
      <c r="C109" s="330"/>
      <c r="D109" s="330"/>
      <c r="E109" s="330"/>
      <c r="F109" s="202"/>
      <c r="G109" s="202"/>
      <c r="H109" s="202"/>
      <c r="I109" s="202"/>
      <c r="J109" s="202"/>
      <c r="K109" s="202"/>
      <c r="L109" s="202"/>
      <c r="M109" s="202"/>
      <c r="N109" s="202"/>
      <c r="O109" s="202"/>
      <c r="P109" s="202"/>
      <c r="Q109" s="35"/>
      <c r="R109" s="35"/>
    </row>
    <row r="110" spans="1:18" s="1" customFormat="1" ht="15.75">
      <c r="A110" s="30">
        <v>7</v>
      </c>
      <c r="B110" s="330" t="s">
        <v>90</v>
      </c>
      <c r="C110" s="330"/>
      <c r="D110" s="330"/>
      <c r="E110" s="330"/>
      <c r="F110" s="202"/>
      <c r="G110" s="202"/>
      <c r="H110" s="202"/>
      <c r="I110" s="202"/>
      <c r="J110" s="202"/>
      <c r="K110" s="202"/>
      <c r="L110" s="202"/>
      <c r="M110" s="202"/>
      <c r="N110" s="202"/>
      <c r="O110" s="202"/>
      <c r="P110" s="202"/>
      <c r="Q110" s="35"/>
      <c r="R110" s="35"/>
    </row>
    <row r="111" spans="1:18" s="1" customFormat="1" ht="15.75" customHeight="1">
      <c r="A111" s="30">
        <v>8</v>
      </c>
      <c r="B111" s="330" t="s">
        <v>91</v>
      </c>
      <c r="C111" s="330"/>
      <c r="D111" s="330"/>
      <c r="E111" s="330"/>
      <c r="F111" s="202"/>
      <c r="G111" s="202"/>
      <c r="H111" s="202"/>
      <c r="I111" s="202"/>
      <c r="J111" s="202"/>
      <c r="K111" s="202"/>
      <c r="L111" s="202"/>
      <c r="M111" s="202"/>
      <c r="N111" s="202"/>
      <c r="O111" s="202"/>
      <c r="P111" s="202"/>
      <c r="Q111" s="35"/>
      <c r="R111" s="35"/>
    </row>
    <row r="112" spans="1:18" s="1" customFormat="1" ht="15.75" customHeight="1">
      <c r="A112" s="30">
        <v>9</v>
      </c>
      <c r="B112" s="330" t="s">
        <v>92</v>
      </c>
      <c r="C112" s="330"/>
      <c r="D112" s="330"/>
      <c r="E112" s="330"/>
      <c r="F112" s="202"/>
      <c r="G112" s="202"/>
      <c r="H112" s="202"/>
      <c r="I112" s="202"/>
      <c r="J112" s="202"/>
      <c r="K112" s="202"/>
      <c r="L112" s="202"/>
      <c r="M112" s="202"/>
      <c r="N112" s="202"/>
      <c r="O112" s="202"/>
      <c r="P112" s="202"/>
      <c r="Q112" s="35"/>
      <c r="R112" s="35"/>
    </row>
    <row r="113" spans="1:18" s="1" customFormat="1" ht="15.75" customHeight="1">
      <c r="A113" s="30">
        <v>10</v>
      </c>
      <c r="B113" s="330" t="s">
        <v>93</v>
      </c>
      <c r="C113" s="330"/>
      <c r="D113" s="330"/>
      <c r="E113" s="330"/>
      <c r="F113" s="202"/>
      <c r="G113" s="202"/>
      <c r="H113" s="202"/>
      <c r="I113" s="202"/>
      <c r="J113" s="202"/>
      <c r="K113" s="202"/>
      <c r="L113" s="202"/>
      <c r="M113" s="202"/>
      <c r="N113" s="202"/>
      <c r="O113" s="202"/>
      <c r="P113" s="202"/>
      <c r="Q113" s="35"/>
      <c r="R113" s="35"/>
    </row>
    <row r="114" spans="1:18" s="1" customFormat="1" ht="15.75" customHeight="1">
      <c r="A114" s="30">
        <v>11</v>
      </c>
      <c r="B114" s="330" t="s">
        <v>94</v>
      </c>
      <c r="C114" s="330"/>
      <c r="D114" s="330"/>
      <c r="E114" s="330"/>
      <c r="F114" s="202"/>
      <c r="G114" s="202"/>
      <c r="H114" s="202"/>
      <c r="I114" s="202"/>
      <c r="J114" s="202"/>
      <c r="K114" s="202"/>
      <c r="L114" s="202"/>
      <c r="M114" s="202"/>
      <c r="N114" s="202"/>
      <c r="O114" s="202"/>
      <c r="P114" s="202"/>
      <c r="Q114" s="35"/>
      <c r="R114" s="35"/>
    </row>
    <row r="115" spans="1:18" s="1" customFormat="1" ht="15.75" customHeight="1">
      <c r="A115" s="30">
        <v>12</v>
      </c>
      <c r="B115" s="330" t="s">
        <v>95</v>
      </c>
      <c r="C115" s="330"/>
      <c r="D115" s="330"/>
      <c r="E115" s="330"/>
      <c r="F115" s="202"/>
      <c r="G115" s="202"/>
      <c r="H115" s="202"/>
      <c r="I115" s="202"/>
      <c r="J115" s="202"/>
      <c r="K115" s="202"/>
      <c r="L115" s="202"/>
      <c r="M115" s="202"/>
      <c r="N115" s="202"/>
      <c r="O115" s="202"/>
      <c r="P115" s="202"/>
      <c r="Q115" s="35"/>
      <c r="R115" s="35"/>
    </row>
    <row r="116" spans="1:18" s="1" customFormat="1" ht="15.75" customHeight="1">
      <c r="A116" s="30">
        <v>13</v>
      </c>
      <c r="B116" s="330" t="s">
        <v>96</v>
      </c>
      <c r="C116" s="330"/>
      <c r="D116" s="330"/>
      <c r="E116" s="330"/>
      <c r="F116" s="202"/>
      <c r="G116" s="202"/>
      <c r="H116" s="202"/>
      <c r="I116" s="202"/>
      <c r="J116" s="202"/>
      <c r="K116" s="202"/>
      <c r="L116" s="202"/>
      <c r="M116" s="202"/>
      <c r="N116" s="202"/>
      <c r="O116" s="202"/>
      <c r="P116" s="202"/>
      <c r="Q116" s="35"/>
      <c r="R116" s="35"/>
    </row>
    <row r="117" spans="1:18" s="1" customFormat="1" ht="15.75">
      <c r="A117" s="30">
        <v>14</v>
      </c>
      <c r="B117" s="330" t="s">
        <v>97</v>
      </c>
      <c r="C117" s="330"/>
      <c r="D117" s="330"/>
      <c r="E117" s="330"/>
      <c r="F117" s="202"/>
      <c r="G117" s="202"/>
      <c r="H117" s="202"/>
      <c r="I117" s="202"/>
      <c r="J117" s="202"/>
      <c r="K117" s="202"/>
      <c r="L117" s="202"/>
      <c r="M117" s="202"/>
      <c r="N117" s="202"/>
      <c r="O117" s="202"/>
      <c r="P117" s="202"/>
      <c r="Q117" s="35"/>
      <c r="R117" s="35"/>
    </row>
    <row r="118" spans="1:18" s="1" customFormat="1" ht="15.75" customHeight="1">
      <c r="A118" s="30">
        <v>15</v>
      </c>
      <c r="B118" s="330" t="s">
        <v>98</v>
      </c>
      <c r="C118" s="330"/>
      <c r="D118" s="330"/>
      <c r="E118" s="330"/>
      <c r="F118" s="202"/>
      <c r="G118" s="202"/>
      <c r="H118" s="202"/>
      <c r="I118" s="202"/>
      <c r="J118" s="202"/>
      <c r="K118" s="202"/>
      <c r="L118" s="202"/>
      <c r="M118" s="202"/>
      <c r="N118" s="202"/>
      <c r="O118" s="202"/>
      <c r="P118" s="202"/>
      <c r="Q118" s="35"/>
      <c r="R118" s="35"/>
    </row>
    <row r="119" spans="1:18" s="1" customFormat="1" ht="15.75">
      <c r="A119" s="30">
        <v>16</v>
      </c>
      <c r="B119" s="330" t="s">
        <v>99</v>
      </c>
      <c r="C119" s="330"/>
      <c r="D119" s="330"/>
      <c r="E119" s="330"/>
      <c r="F119" s="202"/>
      <c r="G119" s="202"/>
      <c r="H119" s="202"/>
      <c r="I119" s="202"/>
      <c r="J119" s="202"/>
      <c r="K119" s="202"/>
      <c r="L119" s="202"/>
      <c r="M119" s="202"/>
      <c r="N119" s="202"/>
      <c r="O119" s="202"/>
      <c r="P119" s="202"/>
      <c r="Q119" s="35"/>
      <c r="R119" s="35"/>
    </row>
    <row r="120" spans="1:18" s="1" customFormat="1" ht="15.75" customHeight="1">
      <c r="A120" s="31"/>
      <c r="B120" s="329" t="s">
        <v>101</v>
      </c>
      <c r="C120" s="329"/>
      <c r="D120" s="329"/>
      <c r="E120" s="329"/>
      <c r="F120" s="11">
        <f>SUM(F104:F119)</f>
        <v>0</v>
      </c>
      <c r="G120" s="11">
        <f t="shared" ref="G120:P120" si="4">SUM(G103:G119)</f>
        <v>0</v>
      </c>
      <c r="H120" s="11">
        <f t="shared" si="4"/>
        <v>0</v>
      </c>
      <c r="I120" s="11">
        <f t="shared" si="4"/>
        <v>0</v>
      </c>
      <c r="J120" s="11">
        <f t="shared" si="4"/>
        <v>0</v>
      </c>
      <c r="K120" s="11">
        <f t="shared" si="4"/>
        <v>0</v>
      </c>
      <c r="L120" s="11">
        <f t="shared" si="4"/>
        <v>0</v>
      </c>
      <c r="M120" s="11">
        <f t="shared" si="4"/>
        <v>0</v>
      </c>
      <c r="N120" s="11">
        <f t="shared" si="4"/>
        <v>0</v>
      </c>
      <c r="O120" s="11">
        <f t="shared" si="4"/>
        <v>0</v>
      </c>
      <c r="P120" s="11">
        <f t="shared" si="4"/>
        <v>0</v>
      </c>
      <c r="Q120" s="35"/>
      <c r="R120" s="35"/>
    </row>
    <row r="121" spans="1:18" s="1" customFormat="1" ht="33" customHeight="1">
      <c r="A121" s="30" t="s">
        <v>46</v>
      </c>
      <c r="B121" s="334" t="s">
        <v>309</v>
      </c>
      <c r="C121" s="334"/>
      <c r="D121" s="334"/>
      <c r="E121" s="334"/>
      <c r="F121" s="202"/>
      <c r="G121" s="202"/>
      <c r="H121" s="202"/>
      <c r="I121" s="202"/>
      <c r="J121" s="202"/>
      <c r="K121" s="202"/>
      <c r="L121" s="202"/>
      <c r="M121" s="202"/>
      <c r="N121" s="202"/>
      <c r="O121" s="202"/>
      <c r="P121" s="202"/>
      <c r="Q121" s="35"/>
      <c r="R121" s="35"/>
    </row>
    <row r="122" spans="1:18" s="1" customFormat="1" ht="15.75" customHeight="1">
      <c r="A122" s="30">
        <v>1</v>
      </c>
      <c r="B122" s="330" t="s">
        <v>102</v>
      </c>
      <c r="C122" s="330"/>
      <c r="D122" s="330"/>
      <c r="E122" s="330"/>
      <c r="F122" s="202"/>
      <c r="G122" s="202"/>
      <c r="H122" s="202"/>
      <c r="I122" s="202"/>
      <c r="J122" s="202"/>
      <c r="K122" s="202"/>
      <c r="L122" s="202"/>
      <c r="M122" s="202"/>
      <c r="N122" s="202"/>
      <c r="O122" s="202"/>
      <c r="P122" s="202"/>
      <c r="Q122" s="35"/>
      <c r="R122" s="35"/>
    </row>
    <row r="123" spans="1:18" s="1" customFormat="1" ht="15.75">
      <c r="A123" s="30">
        <v>2</v>
      </c>
      <c r="B123" s="330" t="s">
        <v>103</v>
      </c>
      <c r="C123" s="330"/>
      <c r="D123" s="330"/>
      <c r="E123" s="330"/>
      <c r="F123" s="202"/>
      <c r="G123" s="202"/>
      <c r="H123" s="202"/>
      <c r="I123" s="202"/>
      <c r="J123" s="202"/>
      <c r="K123" s="202"/>
      <c r="L123" s="202"/>
      <c r="M123" s="202"/>
      <c r="N123" s="202"/>
      <c r="O123" s="202"/>
      <c r="P123" s="202"/>
      <c r="Q123" s="35"/>
      <c r="R123" s="35"/>
    </row>
    <row r="124" spans="1:18" s="1" customFormat="1" ht="15.75">
      <c r="A124" s="30">
        <v>3</v>
      </c>
      <c r="B124" s="330" t="s">
        <v>104</v>
      </c>
      <c r="C124" s="330"/>
      <c r="D124" s="330"/>
      <c r="E124" s="330"/>
      <c r="F124" s="202"/>
      <c r="G124" s="202"/>
      <c r="H124" s="202"/>
      <c r="I124" s="202"/>
      <c r="J124" s="202"/>
      <c r="K124" s="202"/>
      <c r="L124" s="202"/>
      <c r="M124" s="202"/>
      <c r="N124" s="202"/>
      <c r="O124" s="202"/>
      <c r="P124" s="202"/>
      <c r="Q124" s="35"/>
      <c r="R124" s="35"/>
    </row>
    <row r="125" spans="1:18" s="1" customFormat="1" ht="15.75">
      <c r="A125" s="30">
        <v>4</v>
      </c>
      <c r="B125" s="330" t="s">
        <v>105</v>
      </c>
      <c r="C125" s="330"/>
      <c r="D125" s="330"/>
      <c r="E125" s="330"/>
      <c r="F125" s="202"/>
      <c r="G125" s="202"/>
      <c r="H125" s="202"/>
      <c r="I125" s="202"/>
      <c r="J125" s="202"/>
      <c r="K125" s="202"/>
      <c r="L125" s="202"/>
      <c r="M125" s="202"/>
      <c r="N125" s="202"/>
      <c r="O125" s="202"/>
      <c r="P125" s="202"/>
      <c r="Q125" s="35"/>
      <c r="R125" s="35"/>
    </row>
    <row r="126" spans="1:18" s="1" customFormat="1" ht="15.75" customHeight="1">
      <c r="A126" s="30">
        <v>5</v>
      </c>
      <c r="B126" s="330" t="s">
        <v>106</v>
      </c>
      <c r="C126" s="330"/>
      <c r="D126" s="330"/>
      <c r="E126" s="330"/>
      <c r="F126" s="202"/>
      <c r="G126" s="202"/>
      <c r="H126" s="202"/>
      <c r="I126" s="202"/>
      <c r="J126" s="202"/>
      <c r="K126" s="202"/>
      <c r="L126" s="202"/>
      <c r="M126" s="202"/>
      <c r="N126" s="202"/>
      <c r="O126" s="202"/>
      <c r="P126" s="202"/>
      <c r="Q126" s="35"/>
      <c r="R126" s="35"/>
    </row>
    <row r="127" spans="1:18" s="1" customFormat="1" ht="15.75" customHeight="1">
      <c r="A127" s="30">
        <v>6</v>
      </c>
      <c r="B127" s="330" t="s">
        <v>107</v>
      </c>
      <c r="C127" s="330"/>
      <c r="D127" s="330"/>
      <c r="E127" s="330"/>
      <c r="F127" s="202"/>
      <c r="G127" s="202"/>
      <c r="H127" s="202"/>
      <c r="I127" s="202"/>
      <c r="J127" s="202"/>
      <c r="K127" s="202"/>
      <c r="L127" s="202"/>
      <c r="M127" s="202"/>
      <c r="N127" s="202"/>
      <c r="O127" s="202"/>
      <c r="P127" s="202"/>
      <c r="Q127" s="35"/>
      <c r="R127" s="35"/>
    </row>
    <row r="128" spans="1:18" s="1" customFormat="1" ht="15.75" customHeight="1">
      <c r="A128" s="30">
        <v>7</v>
      </c>
      <c r="B128" s="330" t="s">
        <v>108</v>
      </c>
      <c r="C128" s="330"/>
      <c r="D128" s="330"/>
      <c r="E128" s="330"/>
      <c r="F128" s="202"/>
      <c r="G128" s="202"/>
      <c r="H128" s="202"/>
      <c r="I128" s="202"/>
      <c r="J128" s="202"/>
      <c r="K128" s="202"/>
      <c r="L128" s="202"/>
      <c r="M128" s="202"/>
      <c r="N128" s="202"/>
      <c r="O128" s="202"/>
      <c r="P128" s="202"/>
      <c r="Q128" s="35"/>
      <c r="R128" s="35"/>
    </row>
    <row r="129" spans="1:18" s="1" customFormat="1" ht="15.75">
      <c r="A129" s="30">
        <v>8</v>
      </c>
      <c r="B129" s="330" t="s">
        <v>109</v>
      </c>
      <c r="C129" s="330"/>
      <c r="D129" s="330"/>
      <c r="E129" s="330"/>
      <c r="F129" s="202"/>
      <c r="G129" s="202"/>
      <c r="H129" s="202"/>
      <c r="I129" s="202"/>
      <c r="J129" s="202"/>
      <c r="K129" s="202"/>
      <c r="L129" s="202"/>
      <c r="M129" s="202"/>
      <c r="N129" s="202"/>
      <c r="O129" s="202"/>
      <c r="P129" s="202"/>
      <c r="Q129" s="35"/>
      <c r="R129" s="35"/>
    </row>
    <row r="130" spans="1:18" s="1" customFormat="1" ht="15.75">
      <c r="A130" s="30">
        <v>9</v>
      </c>
      <c r="B130" s="330" t="s">
        <v>110</v>
      </c>
      <c r="C130" s="330"/>
      <c r="D130" s="330"/>
      <c r="E130" s="330"/>
      <c r="F130" s="202"/>
      <c r="G130" s="202"/>
      <c r="H130" s="202"/>
      <c r="I130" s="202"/>
      <c r="J130" s="202"/>
      <c r="K130" s="202"/>
      <c r="L130" s="202"/>
      <c r="M130" s="202"/>
      <c r="N130" s="202"/>
      <c r="O130" s="202"/>
      <c r="P130" s="202"/>
      <c r="Q130" s="35"/>
      <c r="R130" s="35"/>
    </row>
    <row r="131" spans="1:18" s="1" customFormat="1" ht="15.75">
      <c r="A131" s="30">
        <v>10</v>
      </c>
      <c r="B131" s="330" t="s">
        <v>334</v>
      </c>
      <c r="C131" s="330"/>
      <c r="D131" s="330"/>
      <c r="E131" s="330"/>
      <c r="F131" s="202"/>
      <c r="G131" s="202"/>
      <c r="H131" s="202"/>
      <c r="I131" s="202"/>
      <c r="J131" s="202"/>
      <c r="K131" s="202"/>
      <c r="L131" s="202"/>
      <c r="M131" s="202"/>
      <c r="N131" s="202"/>
      <c r="O131" s="202"/>
      <c r="P131" s="202"/>
      <c r="Q131" s="35"/>
      <c r="R131" s="35"/>
    </row>
    <row r="132" spans="1:18" s="1" customFormat="1" ht="15.75">
      <c r="A132" s="30">
        <v>11</v>
      </c>
      <c r="B132" s="330" t="s">
        <v>111</v>
      </c>
      <c r="C132" s="330"/>
      <c r="D132" s="330"/>
      <c r="E132" s="330"/>
      <c r="F132" s="202"/>
      <c r="G132" s="202"/>
      <c r="H132" s="202"/>
      <c r="I132" s="202"/>
      <c r="J132" s="202"/>
      <c r="K132" s="202"/>
      <c r="L132" s="202"/>
      <c r="M132" s="202"/>
      <c r="N132" s="202"/>
      <c r="O132" s="202"/>
      <c r="P132" s="202"/>
      <c r="Q132" s="35"/>
      <c r="R132" s="35"/>
    </row>
    <row r="133" spans="1:18" s="1" customFormat="1" ht="15.75">
      <c r="A133" s="30">
        <v>12</v>
      </c>
      <c r="B133" s="330" t="s">
        <v>112</v>
      </c>
      <c r="C133" s="330"/>
      <c r="D133" s="330"/>
      <c r="E133" s="330"/>
      <c r="F133" s="202"/>
      <c r="G133" s="202"/>
      <c r="H133" s="202"/>
      <c r="I133" s="202"/>
      <c r="J133" s="202"/>
      <c r="K133" s="202"/>
      <c r="L133" s="202"/>
      <c r="M133" s="202"/>
      <c r="N133" s="202"/>
      <c r="O133" s="202"/>
      <c r="P133" s="202"/>
      <c r="Q133" s="35"/>
      <c r="R133" s="35"/>
    </row>
    <row r="134" spans="1:18" s="1" customFormat="1" ht="15.75">
      <c r="A134" s="30">
        <v>13</v>
      </c>
      <c r="B134" s="330" t="s">
        <v>113</v>
      </c>
      <c r="C134" s="330"/>
      <c r="D134" s="330"/>
      <c r="E134" s="330"/>
      <c r="F134" s="202"/>
      <c r="G134" s="202"/>
      <c r="H134" s="202"/>
      <c r="I134" s="202"/>
      <c r="J134" s="202"/>
      <c r="K134" s="202"/>
      <c r="L134" s="202"/>
      <c r="M134" s="202"/>
      <c r="N134" s="202"/>
      <c r="O134" s="202"/>
      <c r="P134" s="202"/>
      <c r="Q134" s="35"/>
      <c r="R134" s="35"/>
    </row>
    <row r="135" spans="1:18" s="1" customFormat="1" ht="15.75">
      <c r="A135" s="30">
        <v>14</v>
      </c>
      <c r="B135" s="330" t="s">
        <v>114</v>
      </c>
      <c r="C135" s="330"/>
      <c r="D135" s="330"/>
      <c r="E135" s="330"/>
      <c r="F135" s="202"/>
      <c r="G135" s="202"/>
      <c r="H135" s="202"/>
      <c r="I135" s="202"/>
      <c r="J135" s="202"/>
      <c r="K135" s="202"/>
      <c r="L135" s="202"/>
      <c r="M135" s="202"/>
      <c r="N135" s="202"/>
      <c r="O135" s="202"/>
      <c r="P135" s="202"/>
      <c r="Q135" s="35"/>
      <c r="R135" s="35"/>
    </row>
    <row r="136" spans="1:18" s="1" customFormat="1" ht="15.75">
      <c r="A136" s="30">
        <v>15</v>
      </c>
      <c r="B136" s="330" t="s">
        <v>115</v>
      </c>
      <c r="C136" s="330"/>
      <c r="D136" s="330"/>
      <c r="E136" s="330"/>
      <c r="F136" s="202"/>
      <c r="G136" s="202"/>
      <c r="H136" s="202"/>
      <c r="I136" s="202"/>
      <c r="J136" s="202"/>
      <c r="K136" s="202"/>
      <c r="L136" s="202"/>
      <c r="M136" s="202"/>
      <c r="N136" s="202"/>
      <c r="O136" s="202"/>
      <c r="P136" s="202"/>
      <c r="Q136" s="35"/>
      <c r="R136" s="35"/>
    </row>
    <row r="137" spans="1:18" s="1" customFormat="1" ht="15.75">
      <c r="A137" s="30">
        <v>16</v>
      </c>
      <c r="B137" s="330" t="s">
        <v>349</v>
      </c>
      <c r="C137" s="330"/>
      <c r="D137" s="330"/>
      <c r="E137" s="330"/>
      <c r="F137" s="202"/>
      <c r="G137" s="202"/>
      <c r="H137" s="202"/>
      <c r="I137" s="202"/>
      <c r="J137" s="202"/>
      <c r="K137" s="202"/>
      <c r="L137" s="202"/>
      <c r="M137" s="202"/>
      <c r="N137" s="202"/>
      <c r="O137" s="202"/>
      <c r="P137" s="202"/>
      <c r="Q137" s="35"/>
      <c r="R137" s="35"/>
    </row>
    <row r="138" spans="1:18" s="1" customFormat="1" ht="15.75">
      <c r="A138" s="30">
        <v>17</v>
      </c>
      <c r="B138" s="330" t="s">
        <v>116</v>
      </c>
      <c r="C138" s="330"/>
      <c r="D138" s="330"/>
      <c r="E138" s="330"/>
      <c r="F138" s="202"/>
      <c r="G138" s="202"/>
      <c r="H138" s="202"/>
      <c r="I138" s="202"/>
      <c r="J138" s="202"/>
      <c r="K138" s="202"/>
      <c r="L138" s="202"/>
      <c r="M138" s="202"/>
      <c r="N138" s="202"/>
      <c r="O138" s="202"/>
      <c r="P138" s="202"/>
      <c r="Q138" s="35"/>
      <c r="R138" s="35"/>
    </row>
    <row r="139" spans="1:18" s="1" customFormat="1" ht="15.75">
      <c r="A139" s="30">
        <v>18</v>
      </c>
      <c r="B139" s="330" t="s">
        <v>117</v>
      </c>
      <c r="C139" s="330"/>
      <c r="D139" s="330"/>
      <c r="E139" s="330"/>
      <c r="F139" s="202"/>
      <c r="G139" s="202"/>
      <c r="H139" s="202"/>
      <c r="I139" s="202"/>
      <c r="J139" s="202"/>
      <c r="K139" s="202"/>
      <c r="L139" s="202"/>
      <c r="M139" s="202"/>
      <c r="N139" s="202"/>
      <c r="O139" s="202"/>
      <c r="P139" s="202"/>
      <c r="Q139" s="35"/>
      <c r="R139" s="35"/>
    </row>
    <row r="140" spans="1:18" s="1" customFormat="1" ht="15.75">
      <c r="A140" s="30">
        <v>19</v>
      </c>
      <c r="B140" s="330" t="s">
        <v>118</v>
      </c>
      <c r="C140" s="330"/>
      <c r="D140" s="330"/>
      <c r="E140" s="330"/>
      <c r="F140" s="202"/>
      <c r="G140" s="202"/>
      <c r="H140" s="202"/>
      <c r="I140" s="202"/>
      <c r="J140" s="202"/>
      <c r="K140" s="202"/>
      <c r="L140" s="202"/>
      <c r="M140" s="202"/>
      <c r="N140" s="202"/>
      <c r="O140" s="202"/>
      <c r="P140" s="202"/>
      <c r="Q140" s="35"/>
      <c r="R140" s="35"/>
    </row>
    <row r="141" spans="1:18" s="1" customFormat="1" ht="15.75">
      <c r="A141" s="30">
        <v>20</v>
      </c>
      <c r="B141" s="330" t="s">
        <v>119</v>
      </c>
      <c r="C141" s="330"/>
      <c r="D141" s="330"/>
      <c r="E141" s="330"/>
      <c r="F141" s="202"/>
      <c r="G141" s="202"/>
      <c r="H141" s="202"/>
      <c r="I141" s="202"/>
      <c r="J141" s="202"/>
      <c r="K141" s="202"/>
      <c r="L141" s="202"/>
      <c r="M141" s="202"/>
      <c r="N141" s="202"/>
      <c r="O141" s="202"/>
      <c r="P141" s="202"/>
      <c r="Q141" s="35"/>
      <c r="R141" s="35"/>
    </row>
    <row r="142" spans="1:18" s="1" customFormat="1" ht="15.75">
      <c r="A142" s="30">
        <v>21</v>
      </c>
      <c r="B142" s="330" t="s">
        <v>120</v>
      </c>
      <c r="C142" s="330"/>
      <c r="D142" s="330"/>
      <c r="E142" s="330"/>
      <c r="F142" s="202"/>
      <c r="G142" s="202"/>
      <c r="H142" s="202"/>
      <c r="I142" s="202"/>
      <c r="J142" s="202"/>
      <c r="K142" s="202"/>
      <c r="L142" s="202"/>
      <c r="M142" s="202"/>
      <c r="N142" s="202"/>
      <c r="O142" s="202"/>
      <c r="P142" s="202"/>
      <c r="Q142" s="35"/>
      <c r="R142" s="35"/>
    </row>
    <row r="143" spans="1:18" s="1" customFormat="1" ht="15.75">
      <c r="A143" s="30">
        <v>22</v>
      </c>
      <c r="B143" s="330" t="s">
        <v>121</v>
      </c>
      <c r="C143" s="330"/>
      <c r="D143" s="330"/>
      <c r="E143" s="330"/>
      <c r="F143" s="202"/>
      <c r="G143" s="202"/>
      <c r="H143" s="202"/>
      <c r="I143" s="202"/>
      <c r="J143" s="202"/>
      <c r="K143" s="202"/>
      <c r="L143" s="202"/>
      <c r="M143" s="202"/>
      <c r="N143" s="202"/>
      <c r="O143" s="202"/>
      <c r="P143" s="202"/>
      <c r="Q143" s="35"/>
      <c r="R143" s="35"/>
    </row>
    <row r="144" spans="1:18" s="1" customFormat="1" ht="15.75">
      <c r="A144" s="30">
        <v>23</v>
      </c>
      <c r="B144" s="331" t="s">
        <v>310</v>
      </c>
      <c r="C144" s="332"/>
      <c r="D144" s="332"/>
      <c r="E144" s="333"/>
      <c r="F144" s="202"/>
      <c r="G144" s="202"/>
      <c r="H144" s="202"/>
      <c r="I144" s="202"/>
      <c r="J144" s="202"/>
      <c r="K144" s="202"/>
      <c r="L144" s="202"/>
      <c r="M144" s="202"/>
      <c r="N144" s="202"/>
      <c r="O144" s="202"/>
      <c r="P144" s="202"/>
      <c r="Q144" s="35"/>
      <c r="R144" s="35"/>
    </row>
    <row r="145" spans="1:18" s="1" customFormat="1" ht="15.75">
      <c r="A145" s="11"/>
      <c r="B145" s="329" t="s">
        <v>122</v>
      </c>
      <c r="C145" s="329"/>
      <c r="D145" s="329"/>
      <c r="E145" s="329"/>
      <c r="F145" s="11">
        <f>SUM(F122:F144)</f>
        <v>0</v>
      </c>
      <c r="G145" s="11">
        <f t="shared" ref="G145:P145" si="5">SUM(G122:G144)</f>
        <v>0</v>
      </c>
      <c r="H145" s="11">
        <f t="shared" si="5"/>
        <v>0</v>
      </c>
      <c r="I145" s="11">
        <f t="shared" si="5"/>
        <v>0</v>
      </c>
      <c r="J145" s="11">
        <f t="shared" si="5"/>
        <v>0</v>
      </c>
      <c r="K145" s="11">
        <f t="shared" si="5"/>
        <v>0</v>
      </c>
      <c r="L145" s="11">
        <f t="shared" si="5"/>
        <v>0</v>
      </c>
      <c r="M145" s="11">
        <f t="shared" si="5"/>
        <v>0</v>
      </c>
      <c r="N145" s="11">
        <f t="shared" si="5"/>
        <v>0</v>
      </c>
      <c r="O145" s="11">
        <f t="shared" si="5"/>
        <v>0</v>
      </c>
      <c r="P145" s="11">
        <f t="shared" si="5"/>
        <v>0</v>
      </c>
      <c r="Q145" s="35"/>
      <c r="R145" s="35"/>
    </row>
    <row r="146" spans="1:18" s="1" customFormat="1" ht="15.75">
      <c r="A146" s="11"/>
      <c r="B146" s="329" t="s">
        <v>38</v>
      </c>
      <c r="C146" s="329"/>
      <c r="D146" s="329"/>
      <c r="E146" s="329"/>
      <c r="F146" s="11">
        <f>F120+F145</f>
        <v>0</v>
      </c>
      <c r="G146" s="11">
        <f t="shared" ref="G146:P146" si="6">G120+G145</f>
        <v>0</v>
      </c>
      <c r="H146" s="11">
        <f t="shared" si="6"/>
        <v>0</v>
      </c>
      <c r="I146" s="11">
        <f t="shared" si="6"/>
        <v>0</v>
      </c>
      <c r="J146" s="11">
        <f t="shared" si="6"/>
        <v>0</v>
      </c>
      <c r="K146" s="11">
        <f t="shared" si="6"/>
        <v>0</v>
      </c>
      <c r="L146" s="11">
        <f t="shared" si="6"/>
        <v>0</v>
      </c>
      <c r="M146" s="11">
        <f t="shared" si="6"/>
        <v>0</v>
      </c>
      <c r="N146" s="11">
        <f t="shared" si="6"/>
        <v>0</v>
      </c>
      <c r="O146" s="11">
        <f t="shared" si="6"/>
        <v>0</v>
      </c>
      <c r="P146" s="11">
        <f t="shared" si="6"/>
        <v>0</v>
      </c>
      <c r="Q146" s="35"/>
      <c r="R146" s="35"/>
    </row>
    <row r="147" spans="1:18" s="1" customFormat="1" ht="15.75">
      <c r="A147" s="83" t="s">
        <v>128</v>
      </c>
      <c r="B147" s="12"/>
      <c r="C147" s="12"/>
      <c r="D147" s="12"/>
    </row>
    <row r="148" spans="1:18" s="1" customFormat="1" ht="16.5" thickBot="1">
      <c r="B148" s="12"/>
      <c r="C148" s="12"/>
      <c r="D148" s="12"/>
    </row>
    <row r="149" spans="1:18" s="1" customFormat="1" ht="32.25" customHeight="1" thickBot="1">
      <c r="A149" s="349" t="s">
        <v>294</v>
      </c>
      <c r="B149" s="350"/>
      <c r="C149" s="350"/>
      <c r="D149" s="350"/>
      <c r="E149" s="350"/>
      <c r="F149" s="351"/>
    </row>
    <row r="150" spans="1:18" s="1" customFormat="1" ht="19.5">
      <c r="A150" s="85"/>
      <c r="B150" s="63"/>
      <c r="C150" s="233"/>
      <c r="D150" s="84"/>
      <c r="E150" s="328" t="s">
        <v>304</v>
      </c>
      <c r="F150" s="328"/>
    </row>
    <row r="151" spans="1:18" s="1" customFormat="1" ht="15.75">
      <c r="A151" s="247" t="s">
        <v>0</v>
      </c>
      <c r="B151" s="247" t="s">
        <v>274</v>
      </c>
      <c r="C151" s="247" t="s">
        <v>223</v>
      </c>
      <c r="D151" s="247"/>
      <c r="E151" s="280" t="s">
        <v>224</v>
      </c>
      <c r="F151" s="280"/>
    </row>
    <row r="152" spans="1:18" s="1" customFormat="1" ht="15.75">
      <c r="A152" s="247"/>
      <c r="B152" s="247"/>
      <c r="C152" s="247"/>
      <c r="D152" s="247"/>
      <c r="E152" s="280"/>
      <c r="F152" s="280"/>
    </row>
    <row r="153" spans="1:18" s="1" customFormat="1" ht="15.75">
      <c r="A153" s="247"/>
      <c r="B153" s="247"/>
      <c r="C153" s="128" t="s">
        <v>186</v>
      </c>
      <c r="D153" s="128" t="s">
        <v>187</v>
      </c>
      <c r="E153" s="128" t="s">
        <v>186</v>
      </c>
      <c r="F153" s="128" t="s">
        <v>187</v>
      </c>
    </row>
    <row r="154" spans="1:18" s="1" customFormat="1" ht="18.75">
      <c r="A154" s="4">
        <v>1</v>
      </c>
      <c r="B154" s="73" t="s">
        <v>272</v>
      </c>
      <c r="C154" s="230"/>
      <c r="D154" s="230"/>
      <c r="E154" s="234"/>
      <c r="F154" s="198"/>
    </row>
    <row r="155" spans="1:18" ht="18.75">
      <c r="A155" s="4">
        <v>2</v>
      </c>
      <c r="B155" s="73" t="s">
        <v>273</v>
      </c>
      <c r="C155" s="230"/>
      <c r="D155" s="230"/>
      <c r="E155" s="234"/>
      <c r="F155" s="198"/>
    </row>
    <row r="156" spans="1:18" ht="18.75">
      <c r="A156" s="4">
        <v>3</v>
      </c>
      <c r="B156" s="91" t="s">
        <v>201</v>
      </c>
      <c r="C156" s="230"/>
      <c r="D156" s="230"/>
      <c r="E156" s="234"/>
      <c r="F156" s="198"/>
    </row>
    <row r="157" spans="1:18" ht="15.75">
      <c r="A157" s="16"/>
      <c r="B157" s="70" t="s">
        <v>13</v>
      </c>
      <c r="C157" s="62">
        <f>SUM(C154:C156)</f>
        <v>0</v>
      </c>
      <c r="D157" s="62">
        <f t="shared" ref="D157:F157" si="7">SUM(D154:D156)</f>
        <v>0</v>
      </c>
      <c r="E157" s="62">
        <f t="shared" si="7"/>
        <v>0</v>
      </c>
      <c r="F157" s="62">
        <f t="shared" si="7"/>
        <v>0</v>
      </c>
    </row>
    <row r="166" ht="29.25" customHeight="1"/>
    <row r="167" ht="36" customHeight="1"/>
  </sheetData>
  <sheetProtection password="C8A9" sheet="1" objects="1" scenarios="1" selectLockedCells="1"/>
  <mergeCells count="147">
    <mergeCell ref="E150:F150"/>
    <mergeCell ref="A46:P46"/>
    <mergeCell ref="E8:E9"/>
    <mergeCell ref="F8:G8"/>
    <mergeCell ref="H8:K8"/>
    <mergeCell ref="L8:L9"/>
    <mergeCell ref="M8:M9"/>
    <mergeCell ref="C29:J29"/>
    <mergeCell ref="A149:F149"/>
    <mergeCell ref="B74:E74"/>
    <mergeCell ref="B8:B9"/>
    <mergeCell ref="B29:B31"/>
    <mergeCell ref="B94:E94"/>
    <mergeCell ref="B73:E73"/>
    <mergeCell ref="B70:E70"/>
    <mergeCell ref="B83:E83"/>
    <mergeCell ref="B84:E84"/>
    <mergeCell ref="B85:E85"/>
    <mergeCell ref="B76:E76"/>
    <mergeCell ref="B81:E81"/>
    <mergeCell ref="B82:E82"/>
    <mergeCell ref="B103:E103"/>
    <mergeCell ref="B104:E104"/>
    <mergeCell ref="B105:E105"/>
    <mergeCell ref="B75:E75"/>
    <mergeCell ref="A65:P65"/>
    <mergeCell ref="B86:E86"/>
    <mergeCell ref="B87:E87"/>
    <mergeCell ref="B88:E88"/>
    <mergeCell ref="B89:E89"/>
    <mergeCell ref="B90:E90"/>
    <mergeCell ref="B101:E102"/>
    <mergeCell ref="F101:G101"/>
    <mergeCell ref="A99:P99"/>
    <mergeCell ref="H101:H102"/>
    <mergeCell ref="I101:J101"/>
    <mergeCell ref="K101:N101"/>
    <mergeCell ref="O101:O102"/>
    <mergeCell ref="P101:P102"/>
    <mergeCell ref="O100:P100"/>
    <mergeCell ref="F68:G68"/>
    <mergeCell ref="O47:P47"/>
    <mergeCell ref="O67:P67"/>
    <mergeCell ref="C30:D30"/>
    <mergeCell ref="K29:K31"/>
    <mergeCell ref="R29:R31"/>
    <mergeCell ref="S29:S31"/>
    <mergeCell ref="N29:Q30"/>
    <mergeCell ref="L29:M29"/>
    <mergeCell ref="H68:H69"/>
    <mergeCell ref="O68:O69"/>
    <mergeCell ref="P68:P69"/>
    <mergeCell ref="H48:H49"/>
    <mergeCell ref="O48:O49"/>
    <mergeCell ref="P48:P49"/>
    <mergeCell ref="I48:J48"/>
    <mergeCell ref="K48:N48"/>
    <mergeCell ref="I68:J68"/>
    <mergeCell ref="K68:N68"/>
    <mergeCell ref="A151:A153"/>
    <mergeCell ref="B151:B153"/>
    <mergeCell ref="C151:D152"/>
    <mergeCell ref="E151:F152"/>
    <mergeCell ref="B60:E60"/>
    <mergeCell ref="B48:E49"/>
    <mergeCell ref="F48:G48"/>
    <mergeCell ref="B52:E52"/>
    <mergeCell ref="B53:E53"/>
    <mergeCell ref="B61:E61"/>
    <mergeCell ref="A68:A69"/>
    <mergeCell ref="B77:E77"/>
    <mergeCell ref="B78:E78"/>
    <mergeCell ref="B79:E79"/>
    <mergeCell ref="B80:E80"/>
    <mergeCell ref="B71:E71"/>
    <mergeCell ref="B72:E72"/>
    <mergeCell ref="B91:E91"/>
    <mergeCell ref="B92:E92"/>
    <mergeCell ref="B93:E93"/>
    <mergeCell ref="B96:E96"/>
    <mergeCell ref="B95:E95"/>
    <mergeCell ref="A101:A102"/>
    <mergeCell ref="B68:E69"/>
    <mergeCell ref="A1:T1"/>
    <mergeCell ref="E30:F30"/>
    <mergeCell ref="G30:H30"/>
    <mergeCell ref="I30:J30"/>
    <mergeCell ref="C8:D8"/>
    <mergeCell ref="A29:A31"/>
    <mergeCell ref="A8:A9"/>
    <mergeCell ref="A48:A49"/>
    <mergeCell ref="B62:E62"/>
    <mergeCell ref="B54:E54"/>
    <mergeCell ref="B55:E55"/>
    <mergeCell ref="B56:E56"/>
    <mergeCell ref="B57:E57"/>
    <mergeCell ref="B58:E58"/>
    <mergeCell ref="B59:E59"/>
    <mergeCell ref="B50:E50"/>
    <mergeCell ref="B51:E51"/>
    <mergeCell ref="A6:M6"/>
    <mergeCell ref="L7:M7"/>
    <mergeCell ref="R28:S28"/>
    <mergeCell ref="A27:S27"/>
    <mergeCell ref="A3:B3"/>
    <mergeCell ref="A4:B4"/>
    <mergeCell ref="B113:E113"/>
    <mergeCell ref="B106:E106"/>
    <mergeCell ref="B107:E107"/>
    <mergeCell ref="B114:E114"/>
    <mergeCell ref="B115:E115"/>
    <mergeCell ref="B116:E116"/>
    <mergeCell ref="B117:E117"/>
    <mergeCell ref="B108:E108"/>
    <mergeCell ref="B109:E109"/>
    <mergeCell ref="B110:E110"/>
    <mergeCell ref="B111:E111"/>
    <mergeCell ref="B112:E112"/>
    <mergeCell ref="B118:E118"/>
    <mergeCell ref="B119:E119"/>
    <mergeCell ref="B120:E120"/>
    <mergeCell ref="B121:E121"/>
    <mergeCell ref="B122:E122"/>
    <mergeCell ref="B137:E137"/>
    <mergeCell ref="B129:E129"/>
    <mergeCell ref="B128:E128"/>
    <mergeCell ref="B130:E130"/>
    <mergeCell ref="B131:E131"/>
    <mergeCell ref="B132:E132"/>
    <mergeCell ref="B123:E123"/>
    <mergeCell ref="B124:E124"/>
    <mergeCell ref="B125:E125"/>
    <mergeCell ref="B126:E126"/>
    <mergeCell ref="B127:E127"/>
    <mergeCell ref="B133:E133"/>
    <mergeCell ref="B134:E134"/>
    <mergeCell ref="B135:E135"/>
    <mergeCell ref="B136:E136"/>
    <mergeCell ref="B146:E146"/>
    <mergeCell ref="B138:E138"/>
    <mergeCell ref="B139:E139"/>
    <mergeCell ref="B140:E140"/>
    <mergeCell ref="B141:E141"/>
    <mergeCell ref="B142:E142"/>
    <mergeCell ref="B144:E144"/>
    <mergeCell ref="B143:E143"/>
    <mergeCell ref="B145:E145"/>
  </mergeCells>
  <pageMargins left="0.2" right="0.17" top="0.34" bottom="0.31" header="0.3" footer="0.3"/>
  <pageSetup paperSize="5" scale="51" orientation="landscape" r:id="rId1"/>
  <rowBreaks count="2" manualBreakCount="2">
    <brk id="45" max="19" man="1"/>
    <brk id="96" max="19" man="1"/>
  </rowBreaks>
  <colBreaks count="1" manualBreakCount="1">
    <brk id="20" max="1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Top Sheet SF</vt:lpstr>
      <vt:lpstr>Summary GF</vt:lpstr>
      <vt:lpstr>Green Banking</vt:lpstr>
      <vt:lpstr>Qualitative</vt:lpstr>
      <vt:lpstr>Summary SLF</vt:lpstr>
      <vt:lpstr>SLF Format</vt:lpstr>
      <vt:lpstr>'Green Banking'!Print_Area</vt:lpstr>
      <vt:lpstr>Qualitative!Print_Area</vt:lpstr>
      <vt:lpstr>'SLF Format'!Print_Area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2020-12-31T11:16:54Z</dcterms:modified>
</cp:coreProperties>
</file>